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20" windowWidth="24435" windowHeight="11505"/>
  </bookViews>
  <sheets>
    <sheet name="TX-AP" sheetId="5" r:id="rId1"/>
    <sheet name="TX-IB" sheetId="4" r:id="rId2"/>
    <sheet name="Sheet1" sheetId="1" r:id="rId3"/>
    <sheet name="Sheet2" sheetId="2" r:id="rId4"/>
    <sheet name="Sheet3" sheetId="3" r:id="rId5"/>
  </sheets>
  <calcPr calcId="145621" concurrentCalc="0"/>
</workbook>
</file>

<file path=xl/calcChain.xml><?xml version="1.0" encoding="utf-8"?>
<calcChain xmlns="http://schemas.openxmlformats.org/spreadsheetml/2006/main">
  <c r="B23" i="5" l="1"/>
  <c r="B10" i="4"/>
</calcChain>
</file>

<file path=xl/sharedStrings.xml><?xml version="1.0" encoding="utf-8"?>
<sst xmlns="http://schemas.openxmlformats.org/spreadsheetml/2006/main" count="132" uniqueCount="32">
  <si>
    <r>
      <t xml:space="preserve">SOURCE: U.S. Department of Education, Office for Civil Rights, Civil Rights Data Collection, 2011-12, available at </t>
    </r>
    <r>
      <rPr>
        <u/>
        <sz val="10"/>
        <color theme="3"/>
        <rFont val="Arial"/>
      </rPr>
      <t>http://ocrdata.ed.gov</t>
    </r>
    <r>
      <rPr>
        <sz val="10"/>
        <rFont val="Arial"/>
        <family val="2"/>
      </rPr>
      <t xml:space="preserve">. Data notes are available at </t>
    </r>
    <r>
      <rPr>
        <u/>
        <sz val="10"/>
        <color theme="3"/>
        <rFont val="Arial"/>
      </rPr>
      <t>http://ocrdata.ed.gov/downloads/DataNotes.docx</t>
    </r>
  </si>
  <si>
    <t>Total</t>
  </si>
  <si>
    <t>Texas</t>
  </si>
  <si>
    <t>Mat</t>
  </si>
  <si>
    <t>Female</t>
  </si>
  <si>
    <t>Male</t>
  </si>
  <si>
    <t>Percent</t>
  </si>
  <si>
    <t>Number</t>
  </si>
  <si>
    <t>Percent </t>
  </si>
  <si>
    <t>Two or more races</t>
  </si>
  <si>
    <t>Native Hawaiian or Other Pacific Islander</t>
  </si>
  <si>
    <t>White</t>
  </si>
  <si>
    <t>Black or African American</t>
  </si>
  <si>
    <t>Hispanic or Latino of any race</t>
  </si>
  <si>
    <t>Asian</t>
  </si>
  <si>
    <t>American Indian or
Alaska Native</t>
  </si>
  <si>
    <t xml:space="preserve">Percent of Schools Reporting </t>
  </si>
  <si>
    <t>Number of Schools</t>
  </si>
  <si>
    <t>English Language Learners</t>
  </si>
  <si>
    <t>Students With Disabilities Served Under IDEA</t>
  </si>
  <si>
    <t>Race/Ethnicity</t>
  </si>
  <si>
    <t>Total Students</t>
  </si>
  <si>
    <t>Gender</t>
  </si>
  <si>
    <t>Number and percentage of public school students enrolled in the International Baccalaureate Diploma Programme, by race/ethnicity, disability status, and English proficiency, by gender, for state: School Year 2011-12</t>
  </si>
  <si>
    <t>AP</t>
  </si>
  <si>
    <t>Other AP subjects</t>
  </si>
  <si>
    <t>AP foreign language</t>
  </si>
  <si>
    <t>AP science</t>
  </si>
  <si>
    <t>AP mathematics</t>
  </si>
  <si>
    <t>At least one AP course</t>
  </si>
  <si>
    <t>Advanced Placement Courses</t>
  </si>
  <si>
    <t>Number and percentage of public school students enrolled in Advanced Placement courses, by race/ethnicity, disability status, and English proficiency, by gender and course, for state: School Year 2011-12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</si>
</sst>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10"/>
      <color theme="0"/>
      <name val="Arial"/>
    </font>
    <font>
      <sz val="10"/>
      <color theme="1"/>
      <name val="Arial"/>
    </font>
    <font>
      <u/>
      <sz val="10"/>
      <color theme="3"/>
      <name val="Arial"/>
    </font>
    <font>
      <sz val="10"/>
      <color theme="1"/>
      <name val="Arial Narrow"/>
      <family val="2"/>
    </font>
    <font>
      <b/>
      <sz val="10"/>
      <name val="Arial"/>
      <family val="2"/>
    </font>
    <font>
      <b/>
      <sz val="10"/>
      <color theme="0"/>
      <name val="Arial"/>
    </font>
    <font>
      <sz val="11"/>
      <color theme="1"/>
      <name val="Arial"/>
    </font>
    <font>
      <sz val="11"/>
      <color rgb="FF333399"/>
      <name val="Arial"/>
    </font>
    <font>
      <b/>
      <sz val="11"/>
      <color rgb="FF333399"/>
      <name val="Arial"/>
    </font>
    <font>
      <sz val="11"/>
      <color theme="0"/>
      <name val="Arial"/>
    </font>
    <font>
      <sz val="14"/>
      <color theme="1"/>
      <name val="Arial"/>
    </font>
    <font>
      <b/>
      <sz val="14"/>
      <color rgb="FF333399"/>
      <name val="Arial"/>
    </font>
    <font>
      <sz val="14"/>
      <color theme="0"/>
      <name val="Arial"/>
    </font>
    <font>
      <sz val="11"/>
      <name val="Arial"/>
    </font>
    <font>
      <sz val="10"/>
      <color theme="0" tint="-4.9989318521683403E-2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8" fillId="0" borderId="0"/>
    <xf numFmtId="0" fontId="3" fillId="0" borderId="0"/>
  </cellStyleXfs>
  <cellXfs count="155">
    <xf numFmtId="0" fontId="0" fillId="0" borderId="0" xfId="0"/>
    <xf numFmtId="0" fontId="2" fillId="0" borderId="0" xfId="1"/>
    <xf numFmtId="0" fontId="4" fillId="0" borderId="0" xfId="2" applyFont="1"/>
    <xf numFmtId="0" fontId="5" fillId="2" borderId="0" xfId="3" applyFont="1" applyFill="1" applyBorder="1"/>
    <xf numFmtId="0" fontId="6" fillId="0" borderId="0" xfId="3" applyFont="1"/>
    <xf numFmtId="0" fontId="4" fillId="0" borderId="0" xfId="2" applyFont="1" applyFill="1"/>
    <xf numFmtId="0" fontId="4" fillId="0" borderId="0" xfId="2" applyFont="1" applyFill="1" applyBorder="1"/>
    <xf numFmtId="0" fontId="5" fillId="0" borderId="0" xfId="2" applyFont="1"/>
    <xf numFmtId="0" fontId="4" fillId="0" borderId="0" xfId="2" applyFont="1" applyBorder="1"/>
    <xf numFmtId="0" fontId="6" fillId="0" borderId="0" xfId="3" applyFont="1" applyBorder="1"/>
    <xf numFmtId="0" fontId="6" fillId="0" borderId="0" xfId="3" quotePrefix="1" applyFont="1"/>
    <xf numFmtId="164" fontId="4" fillId="3" borderId="1" xfId="3" applyNumberFormat="1" applyFont="1" applyFill="1" applyBorder="1" applyAlignment="1"/>
    <xf numFmtId="37" fontId="4" fillId="3" borderId="2" xfId="2" applyNumberFormat="1" applyFont="1" applyFill="1" applyBorder="1" applyAlignment="1"/>
    <xf numFmtId="164" fontId="4" fillId="3" borderId="3" xfId="3" applyNumberFormat="1" applyFont="1" applyFill="1" applyBorder="1" applyAlignment="1">
      <alignment horizontal="right"/>
    </xf>
    <xf numFmtId="165" fontId="4" fillId="3" borderId="4" xfId="3" applyNumberFormat="1" applyFont="1" applyFill="1" applyBorder="1" applyAlignment="1">
      <alignment horizontal="right"/>
    </xf>
    <xf numFmtId="164" fontId="4" fillId="3" borderId="5" xfId="3" applyNumberFormat="1" applyFont="1" applyFill="1" applyBorder="1" applyAlignment="1">
      <alignment horizontal="right"/>
    </xf>
    <xf numFmtId="165" fontId="4" fillId="3" borderId="1" xfId="3" quotePrefix="1" applyNumberFormat="1" applyFont="1" applyFill="1" applyBorder="1" applyAlignment="1">
      <alignment horizontal="right"/>
    </xf>
    <xf numFmtId="164" fontId="4" fillId="3" borderId="6" xfId="3" applyNumberFormat="1" applyFont="1" applyFill="1" applyBorder="1" applyAlignment="1">
      <alignment horizontal="right"/>
    </xf>
    <xf numFmtId="165" fontId="4" fillId="3" borderId="3" xfId="3" applyNumberFormat="1" applyFont="1" applyFill="1" applyBorder="1" applyAlignment="1">
      <alignment horizontal="right"/>
    </xf>
    <xf numFmtId="165" fontId="4" fillId="3" borderId="3" xfId="3" quotePrefix="1" applyNumberFormat="1" applyFont="1" applyFill="1" applyBorder="1" applyAlignment="1">
      <alignment horizontal="right"/>
    </xf>
    <xf numFmtId="0" fontId="4" fillId="3" borderId="7" xfId="4" applyFont="1" applyFill="1" applyBorder="1" applyAlignment="1"/>
    <xf numFmtId="0" fontId="9" fillId="2" borderId="5" xfId="5" applyFont="1" applyFill="1" applyBorder="1" applyAlignment="1">
      <alignment horizontal="center" vertical="center"/>
    </xf>
    <xf numFmtId="0" fontId="5" fillId="0" borderId="0" xfId="2" applyFont="1" applyFill="1"/>
    <xf numFmtId="164" fontId="4" fillId="0" borderId="8" xfId="3" applyNumberFormat="1" applyFont="1" applyFill="1" applyBorder="1" applyAlignment="1"/>
    <xf numFmtId="37" fontId="4" fillId="0" borderId="9" xfId="2" applyNumberFormat="1" applyFont="1" applyFill="1" applyBorder="1" applyAlignment="1"/>
    <xf numFmtId="164" fontId="4" fillId="0" borderId="10" xfId="3" applyNumberFormat="1" applyFont="1" applyFill="1" applyBorder="1" applyAlignment="1">
      <alignment horizontal="right"/>
    </xf>
    <xf numFmtId="165" fontId="4" fillId="0" borderId="11" xfId="3" applyNumberFormat="1" applyFont="1" applyFill="1" applyBorder="1" applyAlignment="1">
      <alignment horizontal="right"/>
    </xf>
    <xf numFmtId="164" fontId="4" fillId="0" borderId="12" xfId="3" applyNumberFormat="1" applyFont="1" applyFill="1" applyBorder="1" applyAlignment="1">
      <alignment horizontal="right"/>
    </xf>
    <xf numFmtId="165" fontId="4" fillId="0" borderId="8" xfId="3" quotePrefix="1" applyNumberFormat="1" applyFont="1" applyFill="1" applyBorder="1" applyAlignment="1">
      <alignment horizontal="right"/>
    </xf>
    <xf numFmtId="164" fontId="4" fillId="0" borderId="13" xfId="3" applyNumberFormat="1" applyFont="1" applyFill="1" applyBorder="1" applyAlignment="1">
      <alignment horizontal="right"/>
    </xf>
    <xf numFmtId="165" fontId="4" fillId="0" borderId="10" xfId="3" quotePrefix="1" applyNumberFormat="1" applyFont="1" applyFill="1" applyBorder="1" applyAlignment="1">
      <alignment horizontal="right"/>
    </xf>
    <xf numFmtId="165" fontId="4" fillId="0" borderId="10" xfId="3" applyNumberFormat="1" applyFont="1" applyFill="1" applyBorder="1" applyAlignment="1">
      <alignment horizontal="right"/>
    </xf>
    <xf numFmtId="165" fontId="4" fillId="0" borderId="11" xfId="3" quotePrefix="1" applyNumberFormat="1" applyFont="1" applyFill="1" applyBorder="1" applyAlignment="1">
      <alignment horizontal="right"/>
    </xf>
    <xf numFmtId="0" fontId="4" fillId="0" borderId="14" xfId="4" applyFont="1" applyFill="1" applyBorder="1" applyAlignment="1"/>
    <xf numFmtId="0" fontId="9" fillId="2" borderId="15" xfId="5" applyFont="1" applyFill="1" applyBorder="1" applyAlignment="1">
      <alignment horizontal="center" vertical="center"/>
    </xf>
    <xf numFmtId="164" fontId="4" fillId="3" borderId="16" xfId="3" applyNumberFormat="1" applyFont="1" applyFill="1" applyBorder="1" applyAlignment="1"/>
    <xf numFmtId="37" fontId="4" fillId="3" borderId="17" xfId="2" applyNumberFormat="1" applyFont="1" applyFill="1" applyBorder="1" applyAlignment="1"/>
    <xf numFmtId="164" fontId="4" fillId="3" borderId="0" xfId="3" applyNumberFormat="1" applyFont="1" applyFill="1" applyBorder="1" applyAlignment="1">
      <alignment horizontal="right"/>
    </xf>
    <xf numFmtId="165" fontId="4" fillId="3" borderId="18" xfId="3" quotePrefix="1" applyNumberFormat="1" applyFont="1" applyFill="1" applyBorder="1" applyAlignment="1">
      <alignment horizontal="right"/>
    </xf>
    <xf numFmtId="164" fontId="4" fillId="3" borderId="15" xfId="3" applyNumberFormat="1" applyFont="1" applyFill="1" applyBorder="1" applyAlignment="1">
      <alignment horizontal="right"/>
    </xf>
    <xf numFmtId="165" fontId="4" fillId="3" borderId="16" xfId="3" applyNumberFormat="1" applyFont="1" applyFill="1" applyBorder="1" applyAlignment="1">
      <alignment horizontal="right"/>
    </xf>
    <xf numFmtId="164" fontId="4" fillId="3" borderId="19" xfId="3" applyNumberFormat="1" applyFont="1" applyFill="1" applyBorder="1" applyAlignment="1">
      <alignment horizontal="right"/>
    </xf>
    <xf numFmtId="165" fontId="4" fillId="3" borderId="0" xfId="3" quotePrefix="1" applyNumberFormat="1" applyFont="1" applyFill="1" applyBorder="1" applyAlignment="1">
      <alignment horizontal="right"/>
    </xf>
    <xf numFmtId="165" fontId="4" fillId="3" borderId="0" xfId="3" applyNumberFormat="1" applyFont="1" applyFill="1" applyBorder="1" applyAlignment="1">
      <alignment horizontal="right"/>
    </xf>
    <xf numFmtId="165" fontId="4" fillId="3" borderId="18" xfId="3" applyNumberFormat="1" applyFont="1" applyFill="1" applyBorder="1" applyAlignment="1">
      <alignment horizontal="right"/>
    </xf>
    <xf numFmtId="0" fontId="4" fillId="3" borderId="20" xfId="4" applyFont="1" applyFill="1" applyBorder="1" applyAlignment="1"/>
    <xf numFmtId="0" fontId="9" fillId="2" borderId="21" xfId="5" applyFont="1" applyFill="1" applyBorder="1" applyAlignment="1">
      <alignment horizontal="center" vertical="center"/>
    </xf>
    <xf numFmtId="0" fontId="4" fillId="0" borderId="0" xfId="3" applyFont="1" applyFill="1" applyAlignment="1"/>
    <xf numFmtId="1" fontId="9" fillId="0" borderId="1" xfId="5" applyNumberFormat="1" applyFont="1" applyFill="1" applyBorder="1" applyAlignment="1">
      <alignment wrapText="1"/>
    </xf>
    <xf numFmtId="1" fontId="9" fillId="0" borderId="2" xfId="5" applyNumberFormat="1" applyFont="1" applyFill="1" applyBorder="1" applyAlignment="1">
      <alignment wrapText="1"/>
    </xf>
    <xf numFmtId="1" fontId="9" fillId="0" borderId="5" xfId="5" applyNumberFormat="1" applyFont="1" applyFill="1" applyBorder="1" applyAlignment="1">
      <alignment horizontal="right" wrapText="1"/>
    </xf>
    <xf numFmtId="1" fontId="9" fillId="0" borderId="3" xfId="5" applyNumberFormat="1" applyFont="1" applyFill="1" applyBorder="1" applyAlignment="1">
      <alignment horizontal="right" wrapText="1"/>
    </xf>
    <xf numFmtId="1" fontId="9" fillId="0" borderId="4" xfId="5" applyNumberFormat="1" applyFont="1" applyFill="1" applyBorder="1" applyAlignment="1">
      <alignment horizontal="right" wrapText="1"/>
    </xf>
    <xf numFmtId="1" fontId="9" fillId="0" borderId="22" xfId="1" applyNumberFormat="1" applyFont="1" applyBorder="1" applyAlignment="1">
      <alignment horizontal="right" wrapText="1"/>
    </xf>
    <xf numFmtId="1" fontId="9" fillId="0" borderId="23" xfId="1" applyNumberFormat="1" applyFont="1" applyBorder="1" applyAlignment="1">
      <alignment horizontal="right" wrapText="1"/>
    </xf>
    <xf numFmtId="0" fontId="9" fillId="0" borderId="5" xfId="5" applyFont="1" applyFill="1" applyBorder="1" applyAlignment="1"/>
    <xf numFmtId="0" fontId="5" fillId="0" borderId="0" xfId="3" applyFont="1" applyFill="1" applyAlignment="1"/>
    <xf numFmtId="1" fontId="10" fillId="0" borderId="16" xfId="5" applyNumberFormat="1" applyFont="1" applyFill="1" applyBorder="1" applyAlignment="1">
      <alignment horizontal="center" wrapText="1"/>
    </xf>
    <xf numFmtId="1" fontId="9" fillId="0" borderId="17" xfId="5" applyNumberFormat="1" applyFont="1" applyFill="1" applyBorder="1" applyAlignment="1">
      <alignment horizontal="center" wrapText="1"/>
    </xf>
    <xf numFmtId="1" fontId="9" fillId="0" borderId="24" xfId="5" applyNumberFormat="1" applyFont="1" applyFill="1" applyBorder="1" applyAlignment="1">
      <alignment horizontal="center" wrapText="1"/>
    </xf>
    <xf numFmtId="1" fontId="9" fillId="0" borderId="25" xfId="5" applyNumberFormat="1" applyFont="1" applyFill="1" applyBorder="1" applyAlignment="1">
      <alignment horizontal="center" wrapText="1"/>
    </xf>
    <xf numFmtId="1" fontId="9" fillId="0" borderId="26" xfId="5" applyNumberFormat="1" applyFont="1" applyFill="1" applyBorder="1" applyAlignment="1">
      <alignment horizontal="center" wrapText="1"/>
    </xf>
    <xf numFmtId="1" fontId="9" fillId="0" borderId="27" xfId="5" applyNumberFormat="1" applyFont="1" applyFill="1" applyBorder="1" applyAlignment="1">
      <alignment horizontal="center" wrapText="1"/>
    </xf>
    <xf numFmtId="1" fontId="9" fillId="0" borderId="28" xfId="5" applyNumberFormat="1" applyFont="1" applyFill="1" applyBorder="1" applyAlignment="1">
      <alignment horizontal="center" wrapText="1"/>
    </xf>
    <xf numFmtId="1" fontId="9" fillId="0" borderId="29" xfId="5" applyNumberFormat="1" applyFont="1" applyFill="1" applyBorder="1" applyAlignment="1">
      <alignment horizontal="center" wrapText="1"/>
    </xf>
    <xf numFmtId="1" fontId="9" fillId="0" borderId="30" xfId="5" applyNumberFormat="1" applyFont="1" applyFill="1" applyBorder="1" applyAlignment="1">
      <alignment horizontal="center" wrapText="1"/>
    </xf>
    <xf numFmtId="0" fontId="9" fillId="0" borderId="20" xfId="5" applyFont="1" applyFill="1" applyBorder="1" applyAlignment="1">
      <alignment horizontal="center"/>
    </xf>
    <xf numFmtId="0" fontId="9" fillId="0" borderId="15" xfId="5" applyFont="1" applyFill="1" applyBorder="1" applyAlignment="1">
      <alignment horizontal="left"/>
    </xf>
    <xf numFmtId="1" fontId="9" fillId="0" borderId="31" xfId="5" applyNumberFormat="1" applyFont="1" applyFill="1" applyBorder="1" applyAlignment="1">
      <alignment horizontal="center" wrapText="1"/>
    </xf>
    <xf numFmtId="1" fontId="9" fillId="0" borderId="32" xfId="5" applyNumberFormat="1" applyFont="1" applyFill="1" applyBorder="1" applyAlignment="1">
      <alignment horizontal="center" wrapText="1"/>
    </xf>
    <xf numFmtId="1" fontId="9" fillId="0" borderId="21" xfId="5" applyNumberFormat="1" applyFont="1" applyFill="1" applyBorder="1" applyAlignment="1">
      <alignment horizontal="center" wrapText="1"/>
    </xf>
    <xf numFmtId="1" fontId="9" fillId="0" borderId="33" xfId="5" applyNumberFormat="1" applyFont="1" applyFill="1" applyBorder="1" applyAlignment="1">
      <alignment horizontal="center" wrapText="1"/>
    </xf>
    <xf numFmtId="1" fontId="9" fillId="0" borderId="34" xfId="5" applyNumberFormat="1" applyFont="1" applyFill="1" applyBorder="1" applyAlignment="1">
      <alignment horizontal="center" vertical="center"/>
    </xf>
    <xf numFmtId="1" fontId="9" fillId="0" borderId="35" xfId="5" applyNumberFormat="1" applyFont="1" applyFill="1" applyBorder="1" applyAlignment="1">
      <alignment horizontal="center" vertical="center"/>
    </xf>
    <xf numFmtId="1" fontId="9" fillId="0" borderId="36" xfId="5" applyNumberFormat="1" applyFont="1" applyFill="1" applyBorder="1" applyAlignment="1">
      <alignment horizontal="center" vertical="center"/>
    </xf>
    <xf numFmtId="0" fontId="9" fillId="0" borderId="37" xfId="5" applyFont="1" applyFill="1" applyBorder="1" applyAlignment="1">
      <alignment horizontal="center"/>
    </xf>
    <xf numFmtId="0" fontId="9" fillId="0" borderId="21" xfId="5" applyFont="1" applyFill="1" applyBorder="1" applyAlignment="1">
      <alignment horizontal="left"/>
    </xf>
    <xf numFmtId="0" fontId="11" fillId="0" borderId="0" xfId="3" applyFont="1"/>
    <xf numFmtId="1" fontId="12" fillId="0" borderId="3" xfId="4" applyNumberFormat="1" applyFont="1" applyBorder="1" applyAlignment="1">
      <alignment wrapText="1"/>
    </xf>
    <xf numFmtId="0" fontId="11" fillId="0" borderId="0" xfId="3" applyFont="1" applyBorder="1"/>
    <xf numFmtId="0" fontId="13" fillId="0" borderId="3" xfId="4" applyFont="1" applyBorder="1"/>
    <xf numFmtId="0" fontId="14" fillId="0" borderId="0" xfId="3" applyFont="1"/>
    <xf numFmtId="0" fontId="15" fillId="0" borderId="0" xfId="3" applyFont="1" applyAlignment="1">
      <alignment horizontal="left"/>
    </xf>
    <xf numFmtId="37" fontId="16" fillId="0" borderId="0" xfId="4" applyNumberFormat="1" applyFont="1" applyAlignment="1">
      <alignment horizontal="left" wrapText="1"/>
    </xf>
    <xf numFmtId="0" fontId="17" fillId="0" borderId="0" xfId="3" applyFont="1" applyAlignment="1">
      <alignment horizontal="left"/>
    </xf>
    <xf numFmtId="0" fontId="18" fillId="0" borderId="0" xfId="2" applyFont="1"/>
    <xf numFmtId="0" fontId="18" fillId="0" borderId="0" xfId="2" applyFont="1" applyBorder="1"/>
    <xf numFmtId="0" fontId="14" fillId="0" borderId="0" xfId="2" applyFont="1"/>
    <xf numFmtId="0" fontId="4" fillId="0" borderId="0" xfId="3" applyFont="1" applyFill="1" applyBorder="1"/>
    <xf numFmtId="0" fontId="4" fillId="0" borderId="0" xfId="3" applyFont="1" applyFill="1"/>
    <xf numFmtId="0" fontId="4" fillId="0" borderId="0" xfId="3" quotePrefix="1" applyFont="1" applyFill="1"/>
    <xf numFmtId="0" fontId="19" fillId="3" borderId="7" xfId="4" applyFont="1" applyFill="1" applyBorder="1"/>
    <xf numFmtId="0" fontId="9" fillId="2" borderId="5" xfId="5" applyFont="1" applyFill="1" applyBorder="1" applyAlignment="1">
      <alignment horizontal="center" vertical="center" textRotation="90"/>
    </xf>
    <xf numFmtId="0" fontId="4" fillId="0" borderId="20" xfId="4" applyFont="1" applyFill="1" applyBorder="1"/>
    <xf numFmtId="0" fontId="9" fillId="2" borderId="15" xfId="5" applyFont="1" applyFill="1" applyBorder="1" applyAlignment="1">
      <alignment horizontal="center" vertical="center" textRotation="90"/>
    </xf>
    <xf numFmtId="0" fontId="4" fillId="3" borderId="20" xfId="4" applyFont="1" applyFill="1" applyBorder="1"/>
    <xf numFmtId="164" fontId="4" fillId="0" borderId="38" xfId="3" applyNumberFormat="1" applyFont="1" applyFill="1" applyBorder="1" applyAlignment="1"/>
    <xf numFmtId="37" fontId="4" fillId="0" borderId="39" xfId="2" applyNumberFormat="1" applyFont="1" applyFill="1" applyBorder="1" applyAlignment="1"/>
    <xf numFmtId="164" fontId="4" fillId="0" borderId="40" xfId="3" applyNumberFormat="1" applyFont="1" applyFill="1" applyBorder="1" applyAlignment="1">
      <alignment horizontal="right"/>
    </xf>
    <xf numFmtId="165" fontId="4" fillId="0" borderId="25" xfId="3" applyNumberFormat="1" applyFont="1" applyFill="1" applyBorder="1" applyAlignment="1">
      <alignment horizontal="right"/>
    </xf>
    <xf numFmtId="164" fontId="4" fillId="0" borderId="24" xfId="3" applyNumberFormat="1" applyFont="1" applyFill="1" applyBorder="1" applyAlignment="1">
      <alignment horizontal="right"/>
    </xf>
    <xf numFmtId="165" fontId="4" fillId="0" borderId="38" xfId="3" applyNumberFormat="1" applyFont="1" applyFill="1" applyBorder="1" applyAlignment="1">
      <alignment horizontal="right"/>
    </xf>
    <xf numFmtId="164" fontId="4" fillId="0" borderId="41" xfId="3" applyNumberFormat="1" applyFont="1" applyFill="1" applyBorder="1" applyAlignment="1">
      <alignment horizontal="right"/>
    </xf>
    <xf numFmtId="165" fontId="4" fillId="0" borderId="40" xfId="3" applyNumberFormat="1" applyFont="1" applyFill="1" applyBorder="1" applyAlignment="1">
      <alignment horizontal="right"/>
    </xf>
    <xf numFmtId="0" fontId="4" fillId="0" borderId="42" xfId="4" applyFont="1" applyFill="1" applyBorder="1" applyAlignment="1"/>
    <xf numFmtId="0" fontId="4" fillId="0" borderId="42" xfId="4" applyFont="1" applyFill="1" applyBorder="1"/>
    <xf numFmtId="164" fontId="4" fillId="3" borderId="8" xfId="3" applyNumberFormat="1" applyFont="1" applyFill="1" applyBorder="1" applyAlignment="1"/>
    <xf numFmtId="37" fontId="4" fillId="3" borderId="9" xfId="2" applyNumberFormat="1" applyFont="1" applyFill="1" applyBorder="1" applyAlignment="1"/>
    <xf numFmtId="164" fontId="4" fillId="3" borderId="10" xfId="3" applyNumberFormat="1" applyFont="1" applyFill="1" applyBorder="1" applyAlignment="1">
      <alignment horizontal="right"/>
    </xf>
    <xf numFmtId="165" fontId="4" fillId="3" borderId="11" xfId="3" applyNumberFormat="1" applyFont="1" applyFill="1" applyBorder="1" applyAlignment="1">
      <alignment horizontal="right"/>
    </xf>
    <xf numFmtId="164" fontId="4" fillId="3" borderId="12" xfId="3" applyNumberFormat="1" applyFont="1" applyFill="1" applyBorder="1" applyAlignment="1">
      <alignment horizontal="right"/>
    </xf>
    <xf numFmtId="165" fontId="4" fillId="3" borderId="8" xfId="3" applyNumberFormat="1" applyFont="1" applyFill="1" applyBorder="1" applyAlignment="1">
      <alignment horizontal="right"/>
    </xf>
    <xf numFmtId="164" fontId="4" fillId="3" borderId="13" xfId="3" applyNumberFormat="1" applyFont="1" applyFill="1" applyBorder="1" applyAlignment="1">
      <alignment horizontal="right"/>
    </xf>
    <xf numFmtId="165" fontId="4" fillId="3" borderId="10" xfId="3" quotePrefix="1" applyNumberFormat="1" applyFont="1" applyFill="1" applyBorder="1" applyAlignment="1">
      <alignment horizontal="right"/>
    </xf>
    <xf numFmtId="165" fontId="4" fillId="3" borderId="10" xfId="3" applyNumberFormat="1" applyFont="1" applyFill="1" applyBorder="1" applyAlignment="1">
      <alignment horizontal="right"/>
    </xf>
    <xf numFmtId="0" fontId="4" fillId="3" borderId="14" xfId="4" applyFont="1" applyFill="1" applyBorder="1" applyAlignment="1"/>
    <xf numFmtId="164" fontId="4" fillId="0" borderId="16" xfId="3" applyNumberFormat="1" applyFont="1" applyFill="1" applyBorder="1" applyAlignment="1"/>
    <xf numFmtId="37" fontId="4" fillId="0" borderId="17" xfId="2" applyNumberFormat="1" applyFont="1" applyFill="1" applyBorder="1" applyAlignment="1"/>
    <xf numFmtId="164" fontId="4" fillId="0" borderId="0" xfId="3" applyNumberFormat="1" applyFont="1" applyFill="1" applyBorder="1" applyAlignment="1">
      <alignment horizontal="right"/>
    </xf>
    <xf numFmtId="165" fontId="4" fillId="0" borderId="18" xfId="3" applyNumberFormat="1" applyFont="1" applyFill="1" applyBorder="1" applyAlignment="1">
      <alignment horizontal="right"/>
    </xf>
    <xf numFmtId="164" fontId="4" fillId="0" borderId="15" xfId="3" applyNumberFormat="1" applyFont="1" applyFill="1" applyBorder="1" applyAlignment="1">
      <alignment horizontal="right"/>
    </xf>
    <xf numFmtId="165" fontId="4" fillId="0" borderId="16" xfId="3" applyNumberFormat="1" applyFont="1" applyFill="1" applyBorder="1" applyAlignment="1">
      <alignment horizontal="right"/>
    </xf>
    <xf numFmtId="164" fontId="4" fillId="0" borderId="19" xfId="3" applyNumberFormat="1" applyFont="1" applyFill="1" applyBorder="1" applyAlignment="1">
      <alignment horizontal="right"/>
    </xf>
    <xf numFmtId="165" fontId="4" fillId="0" borderId="0" xfId="3" quotePrefix="1" applyNumberFormat="1" applyFont="1" applyFill="1" applyBorder="1" applyAlignment="1">
      <alignment horizontal="right"/>
    </xf>
    <xf numFmtId="165" fontId="4" fillId="0" borderId="0" xfId="3" applyNumberFormat="1" applyFont="1" applyFill="1" applyBorder="1" applyAlignment="1">
      <alignment horizontal="right"/>
    </xf>
    <xf numFmtId="0" fontId="4" fillId="0" borderId="20" xfId="4" applyFont="1" applyFill="1" applyBorder="1" applyAlignment="1"/>
    <xf numFmtId="164" fontId="4" fillId="3" borderId="38" xfId="3" applyNumberFormat="1" applyFont="1" applyFill="1" applyBorder="1" applyAlignment="1"/>
    <xf numFmtId="37" fontId="4" fillId="3" borderId="39" xfId="2" applyNumberFormat="1" applyFont="1" applyFill="1" applyBorder="1" applyAlignment="1"/>
    <xf numFmtId="164" fontId="4" fillId="3" borderId="40" xfId="3" applyNumberFormat="1" applyFont="1" applyFill="1" applyBorder="1" applyAlignment="1">
      <alignment horizontal="right"/>
    </xf>
    <xf numFmtId="165" fontId="4" fillId="3" borderId="25" xfId="3" applyNumberFormat="1" applyFont="1" applyFill="1" applyBorder="1" applyAlignment="1">
      <alignment horizontal="right"/>
    </xf>
    <xf numFmtId="164" fontId="4" fillId="3" borderId="24" xfId="3" applyNumberFormat="1" applyFont="1" applyFill="1" applyBorder="1" applyAlignment="1">
      <alignment horizontal="right"/>
    </xf>
    <xf numFmtId="165" fontId="4" fillId="3" borderId="38" xfId="3" quotePrefix="1" applyNumberFormat="1" applyFont="1" applyFill="1" applyBorder="1" applyAlignment="1">
      <alignment horizontal="right"/>
    </xf>
    <xf numFmtId="164" fontId="4" fillId="3" borderId="41" xfId="3" applyNumberFormat="1" applyFont="1" applyFill="1" applyBorder="1" applyAlignment="1">
      <alignment horizontal="right"/>
    </xf>
    <xf numFmtId="165" fontId="4" fillId="3" borderId="40" xfId="3" applyNumberFormat="1" applyFont="1" applyFill="1" applyBorder="1" applyAlignment="1">
      <alignment horizontal="right"/>
    </xf>
    <xf numFmtId="165" fontId="4" fillId="3" borderId="40" xfId="3" quotePrefix="1" applyNumberFormat="1" applyFont="1" applyFill="1" applyBorder="1" applyAlignment="1">
      <alignment horizontal="right"/>
    </xf>
    <xf numFmtId="0" fontId="4" fillId="3" borderId="42" xfId="4" applyFont="1" applyFill="1" applyBorder="1" applyAlignment="1"/>
    <xf numFmtId="0" fontId="19" fillId="3" borderId="42" xfId="4" applyFont="1" applyFill="1" applyBorder="1"/>
    <xf numFmtId="165" fontId="4" fillId="3" borderId="25" xfId="3" quotePrefix="1" applyNumberFormat="1" applyFont="1" applyFill="1" applyBorder="1" applyAlignment="1">
      <alignment horizontal="right"/>
    </xf>
    <xf numFmtId="165" fontId="4" fillId="3" borderId="38" xfId="3" applyNumberFormat="1" applyFont="1" applyFill="1" applyBorder="1" applyAlignment="1">
      <alignment horizontal="right"/>
    </xf>
    <xf numFmtId="0" fontId="4" fillId="3" borderId="42" xfId="4" applyFont="1" applyFill="1" applyBorder="1"/>
    <xf numFmtId="165" fontId="4" fillId="0" borderId="8" xfId="3" applyNumberFormat="1" applyFont="1" applyFill="1" applyBorder="1" applyAlignment="1">
      <alignment horizontal="right"/>
    </xf>
    <xf numFmtId="164" fontId="4" fillId="3" borderId="31" xfId="3" applyNumberFormat="1" applyFont="1" applyFill="1" applyBorder="1" applyAlignment="1"/>
    <xf numFmtId="37" fontId="4" fillId="3" borderId="32" xfId="2" applyNumberFormat="1" applyFont="1" applyFill="1" applyBorder="1" applyAlignment="1"/>
    <xf numFmtId="164" fontId="4" fillId="3" borderId="43" xfId="3" applyNumberFormat="1" applyFont="1" applyFill="1" applyBorder="1" applyAlignment="1">
      <alignment horizontal="right"/>
    </xf>
    <xf numFmtId="165" fontId="4" fillId="3" borderId="33" xfId="3" applyNumberFormat="1" applyFont="1" applyFill="1" applyBorder="1" applyAlignment="1">
      <alignment horizontal="right"/>
    </xf>
    <xf numFmtId="164" fontId="4" fillId="3" borderId="21" xfId="3" applyNumberFormat="1" applyFont="1" applyFill="1" applyBorder="1" applyAlignment="1">
      <alignment horizontal="right"/>
    </xf>
    <xf numFmtId="165" fontId="4" fillId="3" borderId="31" xfId="3" applyNumberFormat="1" applyFont="1" applyFill="1" applyBorder="1" applyAlignment="1">
      <alignment horizontal="right"/>
    </xf>
    <xf numFmtId="164" fontId="4" fillId="3" borderId="44" xfId="3" applyNumberFormat="1" applyFont="1" applyFill="1" applyBorder="1" applyAlignment="1">
      <alignment horizontal="right"/>
    </xf>
    <xf numFmtId="165" fontId="4" fillId="3" borderId="43" xfId="3" quotePrefix="1" applyNumberFormat="1" applyFont="1" applyFill="1" applyBorder="1" applyAlignment="1">
      <alignment horizontal="right"/>
    </xf>
    <xf numFmtId="165" fontId="4" fillId="3" borderId="43" xfId="3" applyNumberFormat="1" applyFont="1" applyFill="1" applyBorder="1" applyAlignment="1">
      <alignment horizontal="right"/>
    </xf>
    <xf numFmtId="0" fontId="4" fillId="3" borderId="37" xfId="5" applyFont="1" applyFill="1" applyBorder="1" applyAlignment="1">
      <alignment horizontal="left"/>
    </xf>
    <xf numFmtId="0" fontId="4" fillId="3" borderId="37" xfId="5" applyFont="1" applyFill="1" applyBorder="1" applyAlignment="1">
      <alignment horizontal="left" vertical="center"/>
    </xf>
    <xf numFmtId="0" fontId="9" fillId="2" borderId="21" xfId="5" applyFont="1" applyFill="1" applyBorder="1" applyAlignment="1">
      <alignment horizontal="center" vertical="center" textRotation="90"/>
    </xf>
    <xf numFmtId="0" fontId="9" fillId="0" borderId="20" xfId="5" applyFont="1" applyFill="1" applyBorder="1" applyAlignment="1">
      <alignment horizontal="center" wrapText="1"/>
    </xf>
    <xf numFmtId="0" fontId="9" fillId="0" borderId="37" xfId="5" applyFont="1" applyFill="1" applyBorder="1" applyAlignment="1">
      <alignment horizontal="center" wrapText="1"/>
    </xf>
  </cellXfs>
  <cellStyles count="6">
    <cellStyle name="Normal" xfId="0" builtinId="0"/>
    <cellStyle name="Normal 2" xfId="1"/>
    <cellStyle name="Normal 2 2" xfId="2"/>
    <cellStyle name="Normal 3" xfId="3"/>
    <cellStyle name="Normal 6" xfId="5"/>
    <cellStyle name="Normal 9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tabSelected="1" workbookViewId="0"/>
  </sheetViews>
  <sheetFormatPr defaultColWidth="10.140625" defaultRowHeight="15.75" x14ac:dyDescent="0.25"/>
  <cols>
    <col min="1" max="1" width="10.140625" style="1"/>
    <col min="2" max="2" width="12.42578125" style="1" customWidth="1"/>
    <col min="3" max="3" width="41.28515625" style="1" customWidth="1"/>
    <col min="4" max="26" width="13.5703125" style="1" customWidth="1"/>
    <col min="27" max="16384" width="10.140625" style="1"/>
  </cols>
  <sheetData>
    <row r="1" spans="1:26" s="85" customFormat="1" ht="15" customHeight="1" x14ac:dyDescent="0.2">
      <c r="A1" s="8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9"/>
      <c r="X1" s="86"/>
      <c r="Y1" s="77"/>
      <c r="Z1" s="77"/>
    </row>
    <row r="2" spans="1:26" s="82" customFormat="1" ht="15" customHeight="1" x14ac:dyDescent="0.25">
      <c r="A2" s="84"/>
      <c r="B2" s="83" t="s">
        <v>31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</row>
    <row r="3" spans="1:26" s="77" customFormat="1" ht="15" customHeight="1" thickBot="1" x14ac:dyDescent="0.3">
      <c r="A3" s="81"/>
      <c r="B3" s="80"/>
      <c r="C3" s="80"/>
      <c r="D3" s="80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78"/>
      <c r="Z3" s="78"/>
    </row>
    <row r="4" spans="1:26" s="47" customFormat="1" ht="24.95" customHeight="1" x14ac:dyDescent="0.2">
      <c r="A4" s="56"/>
      <c r="B4" s="76"/>
      <c r="C4" s="154" t="s">
        <v>30</v>
      </c>
      <c r="D4" s="75" t="s">
        <v>22</v>
      </c>
      <c r="E4" s="71" t="s">
        <v>21</v>
      </c>
      <c r="F4" s="70"/>
      <c r="G4" s="74" t="s">
        <v>20</v>
      </c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2"/>
      <c r="U4" s="71" t="s">
        <v>19</v>
      </c>
      <c r="V4" s="70"/>
      <c r="W4" s="71" t="s">
        <v>18</v>
      </c>
      <c r="X4" s="70"/>
      <c r="Y4" s="69" t="s">
        <v>17</v>
      </c>
      <c r="Z4" s="68" t="s">
        <v>16</v>
      </c>
    </row>
    <row r="5" spans="1:26" s="47" customFormat="1" ht="24.95" customHeight="1" x14ac:dyDescent="0.2">
      <c r="A5" s="56"/>
      <c r="B5" s="67"/>
      <c r="C5" s="153"/>
      <c r="D5" s="66"/>
      <c r="E5" s="60"/>
      <c r="F5" s="59"/>
      <c r="G5" s="65" t="s">
        <v>15</v>
      </c>
      <c r="H5" s="63"/>
      <c r="I5" s="64" t="s">
        <v>14</v>
      </c>
      <c r="J5" s="63"/>
      <c r="K5" s="62" t="s">
        <v>13</v>
      </c>
      <c r="L5" s="63"/>
      <c r="M5" s="62" t="s">
        <v>12</v>
      </c>
      <c r="N5" s="63"/>
      <c r="O5" s="62" t="s">
        <v>11</v>
      </c>
      <c r="P5" s="63"/>
      <c r="Q5" s="62" t="s">
        <v>10</v>
      </c>
      <c r="R5" s="63"/>
      <c r="S5" s="62" t="s">
        <v>9</v>
      </c>
      <c r="T5" s="61"/>
      <c r="U5" s="60"/>
      <c r="V5" s="59"/>
      <c r="W5" s="60"/>
      <c r="X5" s="59"/>
      <c r="Y5" s="58"/>
      <c r="Z5" s="57"/>
    </row>
    <row r="6" spans="1:26" s="47" customFormat="1" ht="15" customHeight="1" thickBot="1" x14ac:dyDescent="0.25">
      <c r="A6" s="56"/>
      <c r="B6" s="55"/>
      <c r="C6" s="55"/>
      <c r="D6" s="55"/>
      <c r="E6" s="51" t="s">
        <v>7</v>
      </c>
      <c r="F6" s="50" t="s">
        <v>6</v>
      </c>
      <c r="G6" s="52" t="s">
        <v>7</v>
      </c>
      <c r="H6" s="54" t="s">
        <v>8</v>
      </c>
      <c r="I6" s="51" t="s">
        <v>7</v>
      </c>
      <c r="J6" s="54" t="s">
        <v>8</v>
      </c>
      <c r="K6" s="51" t="s">
        <v>7</v>
      </c>
      <c r="L6" s="54" t="s">
        <v>8</v>
      </c>
      <c r="M6" s="51" t="s">
        <v>7</v>
      </c>
      <c r="N6" s="54" t="s">
        <v>8</v>
      </c>
      <c r="O6" s="51" t="s">
        <v>7</v>
      </c>
      <c r="P6" s="54" t="s">
        <v>8</v>
      </c>
      <c r="Q6" s="51" t="s">
        <v>7</v>
      </c>
      <c r="R6" s="54" t="s">
        <v>8</v>
      </c>
      <c r="S6" s="51" t="s">
        <v>7</v>
      </c>
      <c r="T6" s="53" t="s">
        <v>8</v>
      </c>
      <c r="U6" s="52" t="s">
        <v>7</v>
      </c>
      <c r="V6" s="50" t="s">
        <v>6</v>
      </c>
      <c r="W6" s="51" t="s">
        <v>7</v>
      </c>
      <c r="X6" s="50" t="s">
        <v>6</v>
      </c>
      <c r="Y6" s="49"/>
      <c r="Z6" s="48"/>
    </row>
    <row r="7" spans="1:26" s="5" customFormat="1" ht="15" customHeight="1" x14ac:dyDescent="0.2">
      <c r="A7" s="22" t="s">
        <v>24</v>
      </c>
      <c r="B7" s="152" t="s">
        <v>2</v>
      </c>
      <c r="C7" s="151"/>
      <c r="D7" s="150" t="s">
        <v>5</v>
      </c>
      <c r="E7" s="144">
        <v>119132</v>
      </c>
      <c r="F7" s="143">
        <v>45.1529519672833</v>
      </c>
      <c r="G7" s="144">
        <v>519</v>
      </c>
      <c r="H7" s="147">
        <v>0.19670938178675801</v>
      </c>
      <c r="I7" s="149">
        <v>10578</v>
      </c>
      <c r="J7" s="147">
        <v>4.0092328334110299</v>
      </c>
      <c r="K7" s="149">
        <v>49063</v>
      </c>
      <c r="L7" s="147">
        <v>18.595669361471501</v>
      </c>
      <c r="M7" s="149">
        <v>10729</v>
      </c>
      <c r="N7" s="147">
        <v>4.0664642720426301</v>
      </c>
      <c r="O7" s="149">
        <v>45690</v>
      </c>
      <c r="P7" s="147">
        <v>17.317247887932499</v>
      </c>
      <c r="Q7" s="148">
        <v>175</v>
      </c>
      <c r="R7" s="147">
        <v>6.6327826228675599E-2</v>
      </c>
      <c r="S7" s="146">
        <v>2378</v>
      </c>
      <c r="T7" s="145">
        <v>0.90130040441023196</v>
      </c>
      <c r="U7" s="144">
        <v>1581</v>
      </c>
      <c r="V7" s="145">
        <v>0.59922453295734901</v>
      </c>
      <c r="W7" s="144">
        <v>2114</v>
      </c>
      <c r="X7" s="143">
        <v>0.80124014084240103</v>
      </c>
      <c r="Y7" s="142">
        <v>1112</v>
      </c>
      <c r="Z7" s="141">
        <v>100</v>
      </c>
    </row>
    <row r="8" spans="1:26" s="5" customFormat="1" ht="15" customHeight="1" x14ac:dyDescent="0.2">
      <c r="A8" s="22" t="s">
        <v>24</v>
      </c>
      <c r="B8" s="94" t="s">
        <v>2</v>
      </c>
      <c r="C8" s="93" t="s">
        <v>29</v>
      </c>
      <c r="D8" s="33" t="s">
        <v>4</v>
      </c>
      <c r="E8" s="26">
        <v>144709</v>
      </c>
      <c r="F8" s="25">
        <v>54.8470480327167</v>
      </c>
      <c r="G8" s="26">
        <v>607</v>
      </c>
      <c r="H8" s="29">
        <v>0.23006280297603501</v>
      </c>
      <c r="I8" s="30">
        <v>10938</v>
      </c>
      <c r="J8" s="29">
        <v>4.1456786473671601</v>
      </c>
      <c r="K8" s="31">
        <v>61259</v>
      </c>
      <c r="L8" s="29">
        <v>23.218150325385398</v>
      </c>
      <c r="M8" s="31">
        <v>15843</v>
      </c>
      <c r="N8" s="29">
        <v>6.0047528625194699</v>
      </c>
      <c r="O8" s="31">
        <v>52863</v>
      </c>
      <c r="P8" s="29">
        <v>20.035930731008399</v>
      </c>
      <c r="Q8" s="31">
        <v>165</v>
      </c>
      <c r="R8" s="29">
        <v>6.2537664729894096E-2</v>
      </c>
      <c r="S8" s="140">
        <v>3034</v>
      </c>
      <c r="T8" s="27">
        <v>1.1499349987303</v>
      </c>
      <c r="U8" s="26">
        <v>931</v>
      </c>
      <c r="V8" s="27">
        <v>0.35286403553655399</v>
      </c>
      <c r="W8" s="26">
        <v>2407</v>
      </c>
      <c r="X8" s="25">
        <v>0.91229187275669799</v>
      </c>
      <c r="Y8" s="24">
        <v>1112</v>
      </c>
      <c r="Z8" s="23">
        <v>100</v>
      </c>
    </row>
    <row r="9" spans="1:26" s="5" customFormat="1" ht="15" customHeight="1" x14ac:dyDescent="0.2">
      <c r="A9" s="22" t="s">
        <v>24</v>
      </c>
      <c r="B9" s="94" t="s">
        <v>2</v>
      </c>
      <c r="C9" s="139"/>
      <c r="D9" s="135" t="s">
        <v>1</v>
      </c>
      <c r="E9" s="137">
        <v>263841</v>
      </c>
      <c r="F9" s="128">
        <v>100</v>
      </c>
      <c r="G9" s="129">
        <v>1126</v>
      </c>
      <c r="H9" s="132">
        <v>0.42677218476279299</v>
      </c>
      <c r="I9" s="133">
        <v>21516</v>
      </c>
      <c r="J9" s="132">
        <v>8.1549114807781997</v>
      </c>
      <c r="K9" s="133">
        <v>110322</v>
      </c>
      <c r="L9" s="132">
        <v>41.813819686856903</v>
      </c>
      <c r="M9" s="134">
        <v>26572</v>
      </c>
      <c r="N9" s="132">
        <v>10.071217134562101</v>
      </c>
      <c r="O9" s="133">
        <v>98553</v>
      </c>
      <c r="P9" s="132">
        <v>37.353178618941001</v>
      </c>
      <c r="Q9" s="134">
        <v>340</v>
      </c>
      <c r="R9" s="132">
        <v>0.12886549095857</v>
      </c>
      <c r="S9" s="138">
        <v>5412</v>
      </c>
      <c r="T9" s="130">
        <v>2.05123540314053</v>
      </c>
      <c r="U9" s="137">
        <v>2512</v>
      </c>
      <c r="V9" s="130">
        <v>0.952088568493904</v>
      </c>
      <c r="W9" s="137">
        <v>4521</v>
      </c>
      <c r="X9" s="128">
        <v>1.7135320135990999</v>
      </c>
      <c r="Y9" s="127">
        <v>1112</v>
      </c>
      <c r="Z9" s="126">
        <v>100</v>
      </c>
    </row>
    <row r="10" spans="1:26" s="5" customFormat="1" ht="15" customHeight="1" x14ac:dyDescent="0.2">
      <c r="A10" s="22" t="s">
        <v>24</v>
      </c>
      <c r="B10" s="94" t="s">
        <v>2</v>
      </c>
      <c r="C10" s="93"/>
      <c r="D10" s="125" t="s">
        <v>5</v>
      </c>
      <c r="E10" s="119">
        <v>27299</v>
      </c>
      <c r="F10" s="118">
        <v>50.211521483225397</v>
      </c>
      <c r="G10" s="119">
        <v>106</v>
      </c>
      <c r="H10" s="122">
        <v>0.19496762801647999</v>
      </c>
      <c r="I10" s="124">
        <v>3164</v>
      </c>
      <c r="J10" s="122">
        <v>5.81959976456739</v>
      </c>
      <c r="K10" s="124">
        <v>9810</v>
      </c>
      <c r="L10" s="122">
        <v>18.043702177751602</v>
      </c>
      <c r="M10" s="124">
        <v>1871</v>
      </c>
      <c r="N10" s="122">
        <v>3.4413625662154201</v>
      </c>
      <c r="O10" s="124">
        <v>11756</v>
      </c>
      <c r="P10" s="122">
        <v>21.623013537374899</v>
      </c>
      <c r="Q10" s="123">
        <v>43</v>
      </c>
      <c r="R10" s="122">
        <v>7.9090641553855201E-2</v>
      </c>
      <c r="S10" s="121">
        <v>549</v>
      </c>
      <c r="T10" s="120">
        <v>1.0097851677457299</v>
      </c>
      <c r="U10" s="119">
        <v>245</v>
      </c>
      <c r="V10" s="120">
        <v>0.45063272513243102</v>
      </c>
      <c r="W10" s="119">
        <v>214</v>
      </c>
      <c r="X10" s="118">
        <v>0.39361389052383799</v>
      </c>
      <c r="Y10" s="117">
        <v>1112</v>
      </c>
      <c r="Z10" s="116">
        <v>100</v>
      </c>
    </row>
    <row r="11" spans="1:26" s="5" customFormat="1" ht="15" customHeight="1" x14ac:dyDescent="0.2">
      <c r="A11" s="22" t="s">
        <v>24</v>
      </c>
      <c r="B11" s="94" t="s">
        <v>2</v>
      </c>
      <c r="C11" s="93" t="s">
        <v>28</v>
      </c>
      <c r="D11" s="115" t="s">
        <v>4</v>
      </c>
      <c r="E11" s="109">
        <v>27069</v>
      </c>
      <c r="F11" s="108">
        <v>49.788478516774603</v>
      </c>
      <c r="G11" s="109">
        <v>101</v>
      </c>
      <c r="H11" s="112">
        <v>0.18577104178928799</v>
      </c>
      <c r="I11" s="114">
        <v>2894</v>
      </c>
      <c r="J11" s="112">
        <v>5.3229841082989999</v>
      </c>
      <c r="K11" s="114">
        <v>9973</v>
      </c>
      <c r="L11" s="112">
        <v>18.3435108887581</v>
      </c>
      <c r="M11" s="114">
        <v>2353</v>
      </c>
      <c r="N11" s="112">
        <v>4.3279134785167699</v>
      </c>
      <c r="O11" s="114">
        <v>11143</v>
      </c>
      <c r="P11" s="112">
        <v>20.495512065921101</v>
      </c>
      <c r="Q11" s="113">
        <v>24</v>
      </c>
      <c r="R11" s="112">
        <v>4.4143613890523799E-2</v>
      </c>
      <c r="S11" s="111">
        <v>581</v>
      </c>
      <c r="T11" s="110">
        <v>1.06864331959976</v>
      </c>
      <c r="U11" s="109">
        <v>94</v>
      </c>
      <c r="V11" s="110">
        <v>0.17289582107121801</v>
      </c>
      <c r="W11" s="109">
        <v>171</v>
      </c>
      <c r="X11" s="108">
        <v>0.31452324896998202</v>
      </c>
      <c r="Y11" s="107">
        <v>1112</v>
      </c>
      <c r="Z11" s="106">
        <v>100</v>
      </c>
    </row>
    <row r="12" spans="1:26" s="5" customFormat="1" ht="15" customHeight="1" x14ac:dyDescent="0.2">
      <c r="A12" s="22" t="s">
        <v>24</v>
      </c>
      <c r="B12" s="94" t="s">
        <v>2</v>
      </c>
      <c r="C12" s="105"/>
      <c r="D12" s="104" t="s">
        <v>1</v>
      </c>
      <c r="E12" s="99">
        <v>54368</v>
      </c>
      <c r="F12" s="98">
        <v>100</v>
      </c>
      <c r="G12" s="99">
        <v>207</v>
      </c>
      <c r="H12" s="102">
        <v>0.38073866980576798</v>
      </c>
      <c r="I12" s="103">
        <v>6058</v>
      </c>
      <c r="J12" s="102">
        <v>11.1425838728664</v>
      </c>
      <c r="K12" s="103">
        <v>19783</v>
      </c>
      <c r="L12" s="102">
        <v>36.387213066509702</v>
      </c>
      <c r="M12" s="103">
        <v>4224</v>
      </c>
      <c r="N12" s="102">
        <v>7.7692760447321998</v>
      </c>
      <c r="O12" s="103">
        <v>22899</v>
      </c>
      <c r="P12" s="102">
        <v>42.118525603296099</v>
      </c>
      <c r="Q12" s="103">
        <v>67</v>
      </c>
      <c r="R12" s="102">
        <v>0.12323425544437901</v>
      </c>
      <c r="S12" s="101">
        <v>1130</v>
      </c>
      <c r="T12" s="100">
        <v>2.0784284873455001</v>
      </c>
      <c r="U12" s="99">
        <v>339</v>
      </c>
      <c r="V12" s="100">
        <v>0.62352854620364895</v>
      </c>
      <c r="W12" s="99">
        <v>385</v>
      </c>
      <c r="X12" s="98">
        <v>0.70813713949381996</v>
      </c>
      <c r="Y12" s="97">
        <v>1112</v>
      </c>
      <c r="Z12" s="96">
        <v>100</v>
      </c>
    </row>
    <row r="13" spans="1:26" s="5" customFormat="1" ht="15" customHeight="1" x14ac:dyDescent="0.2">
      <c r="A13" s="22" t="s">
        <v>24</v>
      </c>
      <c r="B13" s="94" t="s">
        <v>2</v>
      </c>
      <c r="C13" s="95"/>
      <c r="D13" s="45" t="s">
        <v>5</v>
      </c>
      <c r="E13" s="38">
        <v>29054</v>
      </c>
      <c r="F13" s="37">
        <v>49.138295533343502</v>
      </c>
      <c r="G13" s="44">
        <v>107</v>
      </c>
      <c r="H13" s="41">
        <v>0.18096639437143799</v>
      </c>
      <c r="I13" s="43">
        <v>3602</v>
      </c>
      <c r="J13" s="41">
        <v>6.0919715189338204</v>
      </c>
      <c r="K13" s="43">
        <v>10670</v>
      </c>
      <c r="L13" s="41">
        <v>18.045901195731201</v>
      </c>
      <c r="M13" s="43">
        <v>2113</v>
      </c>
      <c r="N13" s="41">
        <v>3.5736634701574599</v>
      </c>
      <c r="O13" s="43">
        <v>11896</v>
      </c>
      <c r="P13" s="41">
        <v>20.1194039947909</v>
      </c>
      <c r="Q13" s="42">
        <v>42</v>
      </c>
      <c r="R13" s="41">
        <v>7.1033537977573696E-2</v>
      </c>
      <c r="S13" s="40">
        <v>624</v>
      </c>
      <c r="T13" s="39">
        <v>1.0553554213810901</v>
      </c>
      <c r="U13" s="38">
        <v>236</v>
      </c>
      <c r="V13" s="39">
        <v>0.39914083244541398</v>
      </c>
      <c r="W13" s="38">
        <v>252</v>
      </c>
      <c r="X13" s="37">
        <v>0.42620122786544201</v>
      </c>
      <c r="Y13" s="36">
        <v>1112</v>
      </c>
      <c r="Z13" s="35">
        <v>100</v>
      </c>
    </row>
    <row r="14" spans="1:26" s="6" customFormat="1" ht="15" customHeight="1" x14ac:dyDescent="0.2">
      <c r="A14" s="22" t="s">
        <v>24</v>
      </c>
      <c r="B14" s="94" t="s">
        <v>2</v>
      </c>
      <c r="C14" s="93" t="s">
        <v>27</v>
      </c>
      <c r="D14" s="33" t="s">
        <v>4</v>
      </c>
      <c r="E14" s="26">
        <v>30073</v>
      </c>
      <c r="F14" s="25">
        <v>50.861704466656498</v>
      </c>
      <c r="G14" s="32">
        <v>106</v>
      </c>
      <c r="H14" s="29">
        <v>0.179275119657686</v>
      </c>
      <c r="I14" s="30">
        <v>3397</v>
      </c>
      <c r="J14" s="29">
        <v>5.7452602026147099</v>
      </c>
      <c r="K14" s="30">
        <v>11452</v>
      </c>
      <c r="L14" s="29">
        <v>19.3684780218851</v>
      </c>
      <c r="M14" s="31">
        <v>2740</v>
      </c>
      <c r="N14" s="29">
        <v>4.6340927156798104</v>
      </c>
      <c r="O14" s="31">
        <v>11728</v>
      </c>
      <c r="P14" s="29">
        <v>19.835269842880599</v>
      </c>
      <c r="Q14" s="30">
        <v>27</v>
      </c>
      <c r="R14" s="29">
        <v>4.56644172712974E-2</v>
      </c>
      <c r="S14" s="28">
        <v>623</v>
      </c>
      <c r="T14" s="27">
        <v>1.05366414666734</v>
      </c>
      <c r="U14" s="26">
        <v>105</v>
      </c>
      <c r="V14" s="27">
        <v>0.177583844943934</v>
      </c>
      <c r="W14" s="26">
        <v>256</v>
      </c>
      <c r="X14" s="25">
        <v>0.43296632672044899</v>
      </c>
      <c r="Y14" s="24">
        <v>1112</v>
      </c>
      <c r="Z14" s="23">
        <v>100</v>
      </c>
    </row>
    <row r="15" spans="1:26" s="5" customFormat="1" ht="15" customHeight="1" x14ac:dyDescent="0.2">
      <c r="A15" s="22" t="s">
        <v>24</v>
      </c>
      <c r="B15" s="94" t="s">
        <v>2</v>
      </c>
      <c r="C15" s="136"/>
      <c r="D15" s="135" t="s">
        <v>1</v>
      </c>
      <c r="E15" s="129">
        <v>59127</v>
      </c>
      <c r="F15" s="128">
        <v>100</v>
      </c>
      <c r="G15" s="129">
        <v>213</v>
      </c>
      <c r="H15" s="132">
        <v>0.36024151402912402</v>
      </c>
      <c r="I15" s="133">
        <v>6999</v>
      </c>
      <c r="J15" s="132">
        <v>11.8372317215485</v>
      </c>
      <c r="K15" s="134">
        <v>22122</v>
      </c>
      <c r="L15" s="132">
        <v>37.4143792176163</v>
      </c>
      <c r="M15" s="133">
        <v>4853</v>
      </c>
      <c r="N15" s="132">
        <v>8.2077561858372707</v>
      </c>
      <c r="O15" s="133">
        <v>23624</v>
      </c>
      <c r="P15" s="132">
        <v>39.9546738376715</v>
      </c>
      <c r="Q15" s="133">
        <v>69</v>
      </c>
      <c r="R15" s="132">
        <v>0.116697955248871</v>
      </c>
      <c r="S15" s="131">
        <v>1247</v>
      </c>
      <c r="T15" s="130">
        <v>2.1090195680484398</v>
      </c>
      <c r="U15" s="129">
        <v>341</v>
      </c>
      <c r="V15" s="130">
        <v>0.57672467738934796</v>
      </c>
      <c r="W15" s="129">
        <v>508</v>
      </c>
      <c r="X15" s="128">
        <v>0.859167554585891</v>
      </c>
      <c r="Y15" s="127">
        <v>1112</v>
      </c>
      <c r="Z15" s="126">
        <v>100</v>
      </c>
    </row>
    <row r="16" spans="1:26" s="5" customFormat="1" ht="15" customHeight="1" x14ac:dyDescent="0.2">
      <c r="A16" s="22" t="s">
        <v>24</v>
      </c>
      <c r="B16" s="94" t="s">
        <v>2</v>
      </c>
      <c r="C16" s="93"/>
      <c r="D16" s="125" t="s">
        <v>5</v>
      </c>
      <c r="E16" s="119">
        <v>12225</v>
      </c>
      <c r="F16" s="118">
        <v>42.361135174468998</v>
      </c>
      <c r="G16" s="119">
        <v>35</v>
      </c>
      <c r="H16" s="122">
        <v>0.121279323607887</v>
      </c>
      <c r="I16" s="124">
        <v>643</v>
      </c>
      <c r="J16" s="122">
        <v>2.2280744308534599</v>
      </c>
      <c r="K16" s="124">
        <v>8762</v>
      </c>
      <c r="L16" s="122">
        <v>30.3614123843515</v>
      </c>
      <c r="M16" s="124">
        <v>375</v>
      </c>
      <c r="N16" s="122">
        <v>1.29942132437021</v>
      </c>
      <c r="O16" s="124">
        <v>2286</v>
      </c>
      <c r="P16" s="122">
        <v>7.9212723933608196</v>
      </c>
      <c r="Q16" s="123">
        <v>15</v>
      </c>
      <c r="R16" s="122">
        <v>5.1976852974808599E-2</v>
      </c>
      <c r="S16" s="121">
        <v>109</v>
      </c>
      <c r="T16" s="120">
        <v>0.37769846495027498</v>
      </c>
      <c r="U16" s="119">
        <v>184</v>
      </c>
      <c r="V16" s="120">
        <v>0.63758272982431796</v>
      </c>
      <c r="W16" s="119">
        <v>1041</v>
      </c>
      <c r="X16" s="118">
        <v>3.6071935964517099</v>
      </c>
      <c r="Y16" s="117">
        <v>1112</v>
      </c>
      <c r="Z16" s="116">
        <v>100</v>
      </c>
    </row>
    <row r="17" spans="1:26" s="5" customFormat="1" ht="15" customHeight="1" x14ac:dyDescent="0.2">
      <c r="A17" s="22" t="s">
        <v>24</v>
      </c>
      <c r="B17" s="94" t="s">
        <v>2</v>
      </c>
      <c r="C17" s="95" t="s">
        <v>26</v>
      </c>
      <c r="D17" s="115" t="s">
        <v>4</v>
      </c>
      <c r="E17" s="109">
        <v>16634</v>
      </c>
      <c r="F17" s="108">
        <v>57.638864825531002</v>
      </c>
      <c r="G17" s="109">
        <v>41</v>
      </c>
      <c r="H17" s="112">
        <v>0.14207006479781001</v>
      </c>
      <c r="I17" s="114">
        <v>823</v>
      </c>
      <c r="J17" s="112">
        <v>2.8517966665511598</v>
      </c>
      <c r="K17" s="114">
        <v>11929</v>
      </c>
      <c r="L17" s="112">
        <v>41.335458609099398</v>
      </c>
      <c r="M17" s="114">
        <v>538</v>
      </c>
      <c r="N17" s="112">
        <v>1.8642364600298</v>
      </c>
      <c r="O17" s="114">
        <v>3083</v>
      </c>
      <c r="P17" s="112">
        <v>10.682975848089001</v>
      </c>
      <c r="Q17" s="113">
        <v>13</v>
      </c>
      <c r="R17" s="112">
        <v>4.5046605911500698E-2</v>
      </c>
      <c r="S17" s="111">
        <v>207</v>
      </c>
      <c r="T17" s="110">
        <v>0.71728057105235798</v>
      </c>
      <c r="U17" s="109">
        <v>130</v>
      </c>
      <c r="V17" s="110">
        <v>0.45046605911500698</v>
      </c>
      <c r="W17" s="109">
        <v>1167</v>
      </c>
      <c r="X17" s="108">
        <v>4.0437991614401101</v>
      </c>
      <c r="Y17" s="107">
        <v>1112</v>
      </c>
      <c r="Z17" s="106">
        <v>100</v>
      </c>
    </row>
    <row r="18" spans="1:26" s="5" customFormat="1" ht="15" customHeight="1" x14ac:dyDescent="0.2">
      <c r="A18" s="22" t="s">
        <v>24</v>
      </c>
      <c r="B18" s="94" t="s">
        <v>2</v>
      </c>
      <c r="C18" s="105"/>
      <c r="D18" s="104" t="s">
        <v>1</v>
      </c>
      <c r="E18" s="99">
        <v>28859</v>
      </c>
      <c r="F18" s="98">
        <v>100</v>
      </c>
      <c r="G18" s="99">
        <v>76</v>
      </c>
      <c r="H18" s="102">
        <v>0.26334938840569699</v>
      </c>
      <c r="I18" s="103">
        <v>1466</v>
      </c>
      <c r="J18" s="102">
        <v>5.0798710974046202</v>
      </c>
      <c r="K18" s="103">
        <v>20691</v>
      </c>
      <c r="L18" s="102">
        <v>71.696870993450901</v>
      </c>
      <c r="M18" s="103">
        <v>913</v>
      </c>
      <c r="N18" s="102">
        <v>3.16365778440001</v>
      </c>
      <c r="O18" s="103">
        <v>5369</v>
      </c>
      <c r="P18" s="102">
        <v>18.604248241449799</v>
      </c>
      <c r="Q18" s="103">
        <v>28</v>
      </c>
      <c r="R18" s="102">
        <v>9.7023458886309297E-2</v>
      </c>
      <c r="S18" s="101">
        <v>316</v>
      </c>
      <c r="T18" s="100">
        <v>1.0949790360026299</v>
      </c>
      <c r="U18" s="99">
        <v>314</v>
      </c>
      <c r="V18" s="100">
        <v>1.08804878893933</v>
      </c>
      <c r="W18" s="99">
        <v>2208</v>
      </c>
      <c r="X18" s="98">
        <v>7.65099275789182</v>
      </c>
      <c r="Y18" s="97">
        <v>1112</v>
      </c>
      <c r="Z18" s="96">
        <v>100</v>
      </c>
    </row>
    <row r="19" spans="1:26" s="5" customFormat="1" ht="15" customHeight="1" x14ac:dyDescent="0.2">
      <c r="A19" s="22" t="s">
        <v>24</v>
      </c>
      <c r="B19" s="94" t="s">
        <v>2</v>
      </c>
      <c r="C19" s="95"/>
      <c r="D19" s="45" t="s">
        <v>5</v>
      </c>
      <c r="E19" s="38">
        <v>95644</v>
      </c>
      <c r="F19" s="37">
        <v>44.435771995112503</v>
      </c>
      <c r="G19" s="44">
        <v>403</v>
      </c>
      <c r="H19" s="41">
        <v>0.18723198647097899</v>
      </c>
      <c r="I19" s="43">
        <v>9236</v>
      </c>
      <c r="J19" s="41">
        <v>4.2910040373348899</v>
      </c>
      <c r="K19" s="43">
        <v>37100</v>
      </c>
      <c r="L19" s="41">
        <v>17.236493047328299</v>
      </c>
      <c r="M19" s="43">
        <v>9030</v>
      </c>
      <c r="N19" s="41">
        <v>4.19529736434973</v>
      </c>
      <c r="O19" s="43">
        <v>37719</v>
      </c>
      <c r="P19" s="41">
        <v>17.524077661783799</v>
      </c>
      <c r="Q19" s="42">
        <v>148</v>
      </c>
      <c r="R19" s="41">
        <v>6.8760133989342206E-2</v>
      </c>
      <c r="S19" s="40">
        <v>2008</v>
      </c>
      <c r="T19" s="39">
        <v>0.93290776385539897</v>
      </c>
      <c r="U19" s="38">
        <v>1100</v>
      </c>
      <c r="V19" s="39">
        <v>0.51105504992078599</v>
      </c>
      <c r="W19" s="38">
        <v>755</v>
      </c>
      <c r="X19" s="37">
        <v>0.35076960244563099</v>
      </c>
      <c r="Y19" s="36">
        <v>1112</v>
      </c>
      <c r="Z19" s="35">
        <v>100</v>
      </c>
    </row>
    <row r="20" spans="1:26" s="6" customFormat="1" ht="15" customHeight="1" x14ac:dyDescent="0.2">
      <c r="A20" s="22" t="s">
        <v>24</v>
      </c>
      <c r="B20" s="94" t="s">
        <v>2</v>
      </c>
      <c r="C20" s="93" t="s">
        <v>25</v>
      </c>
      <c r="D20" s="33" t="s">
        <v>4</v>
      </c>
      <c r="E20" s="26">
        <v>119597</v>
      </c>
      <c r="F20" s="25">
        <v>55.564228004887497</v>
      </c>
      <c r="G20" s="32">
        <v>510</v>
      </c>
      <c r="H20" s="29">
        <v>0.23694370496327399</v>
      </c>
      <c r="I20" s="30">
        <v>9675</v>
      </c>
      <c r="J20" s="29">
        <v>4.49496146180328</v>
      </c>
      <c r="K20" s="30">
        <v>47207</v>
      </c>
      <c r="L20" s="29">
        <v>21.932159765100501</v>
      </c>
      <c r="M20" s="31">
        <v>13886</v>
      </c>
      <c r="N20" s="29">
        <v>6.4513731120000397</v>
      </c>
      <c r="O20" s="31">
        <v>45508</v>
      </c>
      <c r="P20" s="29">
        <v>21.142812010722899</v>
      </c>
      <c r="Q20" s="30">
        <v>148</v>
      </c>
      <c r="R20" s="29">
        <v>6.8760133989342206E-2</v>
      </c>
      <c r="S20" s="28">
        <v>2663</v>
      </c>
      <c r="T20" s="27">
        <v>1.2372178163082299</v>
      </c>
      <c r="U20" s="26">
        <v>622</v>
      </c>
      <c r="V20" s="27">
        <v>0.28897840095520799</v>
      </c>
      <c r="W20" s="26">
        <v>963</v>
      </c>
      <c r="X20" s="25">
        <v>0.44740546643065199</v>
      </c>
      <c r="Y20" s="24">
        <v>1112</v>
      </c>
      <c r="Z20" s="23">
        <v>100</v>
      </c>
    </row>
    <row r="21" spans="1:26" s="5" customFormat="1" ht="15" customHeight="1" thickBot="1" x14ac:dyDescent="0.25">
      <c r="A21" s="22" t="s">
        <v>24</v>
      </c>
      <c r="B21" s="92" t="s">
        <v>2</v>
      </c>
      <c r="C21" s="91"/>
      <c r="D21" s="20" t="s">
        <v>1</v>
      </c>
      <c r="E21" s="14">
        <v>215241</v>
      </c>
      <c r="F21" s="13">
        <v>100</v>
      </c>
      <c r="G21" s="14">
        <v>913</v>
      </c>
      <c r="H21" s="17">
        <v>0.42417569143425299</v>
      </c>
      <c r="I21" s="18">
        <v>18911</v>
      </c>
      <c r="J21" s="17">
        <v>8.7859654991381806</v>
      </c>
      <c r="K21" s="19">
        <v>84307</v>
      </c>
      <c r="L21" s="17">
        <v>39.168652812428903</v>
      </c>
      <c r="M21" s="18">
        <v>22916</v>
      </c>
      <c r="N21" s="17">
        <v>10.646670476349801</v>
      </c>
      <c r="O21" s="18">
        <v>83227</v>
      </c>
      <c r="P21" s="17">
        <v>38.666889672506599</v>
      </c>
      <c r="Q21" s="18">
        <v>296</v>
      </c>
      <c r="R21" s="17">
        <v>0.137520267978684</v>
      </c>
      <c r="S21" s="16">
        <v>4671</v>
      </c>
      <c r="T21" s="15">
        <v>2.1701255801636301</v>
      </c>
      <c r="U21" s="14">
        <v>1722</v>
      </c>
      <c r="V21" s="15">
        <v>0.80003345087599498</v>
      </c>
      <c r="W21" s="14">
        <v>1718</v>
      </c>
      <c r="X21" s="13">
        <v>0.79817506887628298</v>
      </c>
      <c r="Y21" s="12">
        <v>1112</v>
      </c>
      <c r="Z21" s="11">
        <v>100</v>
      </c>
    </row>
    <row r="22" spans="1:26" s="5" customFormat="1" ht="15" customHeight="1" x14ac:dyDescent="0.2">
      <c r="A22" s="2"/>
      <c r="B22" s="90"/>
      <c r="C22" s="90"/>
      <c r="D22" s="90"/>
      <c r="E22" s="88"/>
      <c r="F22" s="88"/>
      <c r="G22" s="88"/>
      <c r="H22" s="88"/>
      <c r="I22" s="88"/>
      <c r="J22" s="88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8"/>
      <c r="Z22" s="88"/>
    </row>
    <row r="23" spans="1:26" s="2" customFormat="1" ht="15" customHeight="1" x14ac:dyDescent="0.2">
      <c r="A23" s="7"/>
      <c r="B23" s="10" t="str">
        <f>CONCATENATE("NOTE: Table reads:  Of all ",IF(ISTEXT(E9),LEFT(E9,3),TEXT(E9,"#,##0"))," public school students enrolled in at least one Advanced Placement course, ",IF(ISTEXT(G9),LEFT(G9,3),TEXT(G9,"#,##0"))," (",TEXT(H9,"0.0"),"%) were American Indian or Alaska Native, and ", IF(ISTEXT(U9),LEFT(U9,3),TEXT(U9,"#,##0"))," (",TEXT(V9,"0.0"),"%) were students with disabilities served under the Individuals with Disabilities Education Act (IDEA).")</f>
        <v>NOTE: Table reads:  Of all 263,841 public school students enrolled in at least one Advanced Placement course, 1,126 (0.4%) were American Indian or Alaska Native, and 2,512 (1.0%) were students with disabilities served under the Individuals with Disabilities Education Act (IDEA).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9"/>
      <c r="X23" s="8"/>
      <c r="Y23" s="7"/>
      <c r="Z23" s="7"/>
    </row>
    <row r="24" spans="1:26" s="2" customFormat="1" ht="14.1" customHeight="1" x14ac:dyDescent="0.2">
      <c r="B24" s="6" t="s">
        <v>0</v>
      </c>
      <c r="C24" s="6"/>
      <c r="D24" s="6"/>
      <c r="E24" s="5"/>
      <c r="F24" s="5"/>
      <c r="G24" s="3"/>
      <c r="H24" s="3"/>
      <c r="I24" s="3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5"/>
      <c r="V24" s="3"/>
      <c r="W24" s="4"/>
      <c r="X24" s="4"/>
      <c r="Y24" s="4"/>
      <c r="Z24" s="3"/>
    </row>
  </sheetData>
  <mergeCells count="18">
    <mergeCell ref="S5:T5"/>
    <mergeCell ref="B7:B21"/>
    <mergeCell ref="G5:H5"/>
    <mergeCell ref="I5:J5"/>
    <mergeCell ref="K5:L5"/>
    <mergeCell ref="M5:N5"/>
    <mergeCell ref="O5:P5"/>
    <mergeCell ref="Q5:R5"/>
    <mergeCell ref="B2:Z2"/>
    <mergeCell ref="B4:B5"/>
    <mergeCell ref="C4:C5"/>
    <mergeCell ref="D4:D5"/>
    <mergeCell ref="E4:F5"/>
    <mergeCell ref="G4:T4"/>
    <mergeCell ref="U4:V5"/>
    <mergeCell ref="W4:X5"/>
    <mergeCell ref="Y4:Y5"/>
    <mergeCell ref="Z4:Z5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workbookViewId="0"/>
  </sheetViews>
  <sheetFormatPr defaultColWidth="10.140625" defaultRowHeight="15.75" x14ac:dyDescent="0.25"/>
  <cols>
    <col min="1" max="1" width="10.140625" style="1"/>
    <col min="2" max="2" width="21.5703125" style="1" customWidth="1"/>
    <col min="3" max="25" width="13.5703125" style="1" customWidth="1"/>
    <col min="26" max="16384" width="10.140625" style="1"/>
  </cols>
  <sheetData>
    <row r="1" spans="1:25" s="85" customFormat="1" ht="15" customHeight="1" x14ac:dyDescent="0.2">
      <c r="A1" s="8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9"/>
      <c r="W1" s="86"/>
      <c r="X1" s="77"/>
      <c r="Y1" s="77"/>
    </row>
    <row r="2" spans="1:25" s="82" customFormat="1" ht="15" customHeight="1" x14ac:dyDescent="0.25">
      <c r="A2" s="84"/>
      <c r="B2" s="83" t="s">
        <v>23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</row>
    <row r="3" spans="1:25" s="77" customFormat="1" ht="15" customHeight="1" thickBot="1" x14ac:dyDescent="0.3">
      <c r="A3" s="81"/>
      <c r="B3" s="80"/>
      <c r="C3" s="80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9"/>
      <c r="X3" s="78"/>
      <c r="Y3" s="78"/>
    </row>
    <row r="4" spans="1:25" s="47" customFormat="1" ht="24.95" customHeight="1" x14ac:dyDescent="0.2">
      <c r="A4" s="56"/>
      <c r="B4" s="76"/>
      <c r="C4" s="75" t="s">
        <v>22</v>
      </c>
      <c r="D4" s="71" t="s">
        <v>21</v>
      </c>
      <c r="E4" s="70"/>
      <c r="F4" s="74" t="s">
        <v>20</v>
      </c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2"/>
      <c r="T4" s="71" t="s">
        <v>19</v>
      </c>
      <c r="U4" s="70"/>
      <c r="V4" s="71" t="s">
        <v>18</v>
      </c>
      <c r="W4" s="70"/>
      <c r="X4" s="69" t="s">
        <v>17</v>
      </c>
      <c r="Y4" s="68" t="s">
        <v>16</v>
      </c>
    </row>
    <row r="5" spans="1:25" s="47" customFormat="1" ht="24.95" customHeight="1" x14ac:dyDescent="0.2">
      <c r="A5" s="56"/>
      <c r="B5" s="67"/>
      <c r="C5" s="66"/>
      <c r="D5" s="60"/>
      <c r="E5" s="59"/>
      <c r="F5" s="65" t="s">
        <v>15</v>
      </c>
      <c r="G5" s="63"/>
      <c r="H5" s="64" t="s">
        <v>14</v>
      </c>
      <c r="I5" s="63"/>
      <c r="J5" s="62" t="s">
        <v>13</v>
      </c>
      <c r="K5" s="63"/>
      <c r="L5" s="62" t="s">
        <v>12</v>
      </c>
      <c r="M5" s="63"/>
      <c r="N5" s="62" t="s">
        <v>11</v>
      </c>
      <c r="O5" s="63"/>
      <c r="P5" s="62" t="s">
        <v>10</v>
      </c>
      <c r="Q5" s="63"/>
      <c r="R5" s="62" t="s">
        <v>9</v>
      </c>
      <c r="S5" s="61"/>
      <c r="T5" s="60"/>
      <c r="U5" s="59"/>
      <c r="V5" s="60"/>
      <c r="W5" s="59"/>
      <c r="X5" s="58"/>
      <c r="Y5" s="57"/>
    </row>
    <row r="6" spans="1:25" s="47" customFormat="1" ht="15" customHeight="1" thickBot="1" x14ac:dyDescent="0.25">
      <c r="A6" s="56"/>
      <c r="B6" s="55"/>
      <c r="C6" s="55"/>
      <c r="D6" s="51" t="s">
        <v>7</v>
      </c>
      <c r="E6" s="50" t="s">
        <v>6</v>
      </c>
      <c r="F6" s="52" t="s">
        <v>7</v>
      </c>
      <c r="G6" s="54" t="s">
        <v>8</v>
      </c>
      <c r="H6" s="51" t="s">
        <v>7</v>
      </c>
      <c r="I6" s="54" t="s">
        <v>8</v>
      </c>
      <c r="J6" s="51" t="s">
        <v>7</v>
      </c>
      <c r="K6" s="54" t="s">
        <v>8</v>
      </c>
      <c r="L6" s="51" t="s">
        <v>7</v>
      </c>
      <c r="M6" s="54" t="s">
        <v>8</v>
      </c>
      <c r="N6" s="51" t="s">
        <v>7</v>
      </c>
      <c r="O6" s="54" t="s">
        <v>8</v>
      </c>
      <c r="P6" s="51" t="s">
        <v>7</v>
      </c>
      <c r="Q6" s="54" t="s">
        <v>8</v>
      </c>
      <c r="R6" s="51" t="s">
        <v>7</v>
      </c>
      <c r="S6" s="53" t="s">
        <v>8</v>
      </c>
      <c r="T6" s="52" t="s">
        <v>7</v>
      </c>
      <c r="U6" s="50" t="s">
        <v>6</v>
      </c>
      <c r="V6" s="51" t="s">
        <v>7</v>
      </c>
      <c r="W6" s="50" t="s">
        <v>6</v>
      </c>
      <c r="X6" s="49"/>
      <c r="Y6" s="48"/>
    </row>
    <row r="7" spans="1:25" s="5" customFormat="1" ht="15" customHeight="1" x14ac:dyDescent="0.2">
      <c r="A7" s="22" t="s">
        <v>3</v>
      </c>
      <c r="B7" s="46" t="s">
        <v>2</v>
      </c>
      <c r="C7" s="45" t="s">
        <v>5</v>
      </c>
      <c r="D7" s="38">
        <v>9090</v>
      </c>
      <c r="E7" s="37">
        <v>47.0618690137199</v>
      </c>
      <c r="F7" s="44">
        <v>37</v>
      </c>
      <c r="G7" s="41">
        <v>0.19156096298213801</v>
      </c>
      <c r="H7" s="43">
        <v>718</v>
      </c>
      <c r="I7" s="41">
        <v>3.7173181465182501</v>
      </c>
      <c r="J7" s="43">
        <v>4703</v>
      </c>
      <c r="K7" s="41">
        <v>24.3489515920269</v>
      </c>
      <c r="L7" s="43">
        <v>910</v>
      </c>
      <c r="M7" s="41">
        <v>4.7113642246958296</v>
      </c>
      <c r="N7" s="43">
        <v>2528</v>
      </c>
      <c r="O7" s="41">
        <v>13.088273362671501</v>
      </c>
      <c r="P7" s="42">
        <v>20</v>
      </c>
      <c r="Q7" s="41">
        <v>0.103546466476831</v>
      </c>
      <c r="R7" s="40">
        <v>174</v>
      </c>
      <c r="S7" s="39">
        <v>0.90085425834843402</v>
      </c>
      <c r="T7" s="38">
        <v>570</v>
      </c>
      <c r="U7" s="39">
        <v>2.9510742945896999</v>
      </c>
      <c r="V7" s="38">
        <v>753</v>
      </c>
      <c r="W7" s="37">
        <v>3.89852446285271</v>
      </c>
      <c r="X7" s="36">
        <v>2298</v>
      </c>
      <c r="Y7" s="35">
        <v>100</v>
      </c>
    </row>
    <row r="8" spans="1:25" s="5" customFormat="1" ht="15" customHeight="1" x14ac:dyDescent="0.2">
      <c r="A8" s="22" t="s">
        <v>3</v>
      </c>
      <c r="B8" s="34" t="s">
        <v>2</v>
      </c>
      <c r="C8" s="33" t="s">
        <v>4</v>
      </c>
      <c r="D8" s="26">
        <v>10225</v>
      </c>
      <c r="E8" s="25">
        <v>52.9381309862801</v>
      </c>
      <c r="F8" s="32">
        <v>38</v>
      </c>
      <c r="G8" s="29">
        <v>0.19673828630598</v>
      </c>
      <c r="H8" s="30">
        <v>831</v>
      </c>
      <c r="I8" s="29">
        <v>4.3023556821123501</v>
      </c>
      <c r="J8" s="30">
        <v>5232</v>
      </c>
      <c r="K8" s="29">
        <v>27.0877556303391</v>
      </c>
      <c r="L8" s="31">
        <v>1075</v>
      </c>
      <c r="M8" s="29">
        <v>5.5656225731296898</v>
      </c>
      <c r="N8" s="31">
        <v>2793</v>
      </c>
      <c r="O8" s="29">
        <v>14.4602640434895</v>
      </c>
      <c r="P8" s="30">
        <v>38</v>
      </c>
      <c r="Q8" s="29">
        <v>0.19673828630598</v>
      </c>
      <c r="R8" s="28">
        <v>218</v>
      </c>
      <c r="S8" s="27">
        <v>1.12865648459746</v>
      </c>
      <c r="T8" s="26">
        <v>301</v>
      </c>
      <c r="U8" s="27">
        <v>1.5583743204763101</v>
      </c>
      <c r="V8" s="26">
        <v>648</v>
      </c>
      <c r="W8" s="25">
        <v>3.35490551384934</v>
      </c>
      <c r="X8" s="24">
        <v>2298</v>
      </c>
      <c r="Y8" s="23">
        <v>100</v>
      </c>
    </row>
    <row r="9" spans="1:25" s="5" customFormat="1" ht="15" customHeight="1" thickBot="1" x14ac:dyDescent="0.25">
      <c r="A9" s="22" t="s">
        <v>3</v>
      </c>
      <c r="B9" s="21" t="s">
        <v>2</v>
      </c>
      <c r="C9" s="20" t="s">
        <v>1</v>
      </c>
      <c r="D9" s="14">
        <v>19315</v>
      </c>
      <c r="E9" s="13">
        <v>100</v>
      </c>
      <c r="F9" s="14">
        <v>75</v>
      </c>
      <c r="G9" s="17">
        <v>0.38829924928811799</v>
      </c>
      <c r="H9" s="18">
        <v>1549</v>
      </c>
      <c r="I9" s="17">
        <v>8.0196738286305997</v>
      </c>
      <c r="J9" s="19">
        <v>9935</v>
      </c>
      <c r="K9" s="17">
        <v>51.436707222366003</v>
      </c>
      <c r="L9" s="18">
        <v>1985</v>
      </c>
      <c r="M9" s="17">
        <v>10.276986797825501</v>
      </c>
      <c r="N9" s="18">
        <v>5321</v>
      </c>
      <c r="O9" s="17">
        <v>27.548537406161</v>
      </c>
      <c r="P9" s="18">
        <v>58</v>
      </c>
      <c r="Q9" s="17">
        <v>0.30028475278281103</v>
      </c>
      <c r="R9" s="16">
        <v>392</v>
      </c>
      <c r="S9" s="15">
        <v>2.0295107429459001</v>
      </c>
      <c r="T9" s="14">
        <v>871</v>
      </c>
      <c r="U9" s="15">
        <v>4.5094486150660096</v>
      </c>
      <c r="V9" s="14">
        <v>1401</v>
      </c>
      <c r="W9" s="13">
        <v>7.2534299767020496</v>
      </c>
      <c r="X9" s="12">
        <v>2298</v>
      </c>
      <c r="Y9" s="11">
        <v>100</v>
      </c>
    </row>
    <row r="10" spans="1:25" s="2" customFormat="1" ht="15" customHeight="1" x14ac:dyDescent="0.2">
      <c r="A10" s="7"/>
      <c r="B10" s="10" t="str">
        <f>CONCATENATE("NOTE: Table reads:  Of all ",IF(ISTEXT(D9),LEFT(D9,3),TEXT(D9,"#,##0"))," public school students enrolled in the International Baccalaureate Diploma Programme, ",IF(ISTEXT(F9),LEFT(F9,3),TEXT(F9,"#,##0"))," (",TEXT(G9,"0.0"),"%) were American Indian or Alaska Native, and ", IF(ISTEXT(T9),LEFT(T9,3),TEXT(T9,"#,##0"))," (",TEXT(U9,"0.0"),"%) were students with disabilities served under the Individuals with Disabilities Education Act (IDEA).")</f>
        <v>NOTE: Table reads:  Of all 19,315 public school students enrolled in the International Baccalaureate Diploma Programme, 75 (0.4%) were American Indian or Alaska Native, and 871 (4.5%) were students with disabilities served under the Individuals with Disabilities Education Act (IDEA).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9"/>
      <c r="W10" s="8"/>
      <c r="X10" s="7"/>
      <c r="Y10" s="7"/>
    </row>
    <row r="11" spans="1:25" s="2" customFormat="1" ht="14.1" customHeight="1" x14ac:dyDescent="0.2">
      <c r="B11" s="6" t="s">
        <v>0</v>
      </c>
      <c r="C11" s="6"/>
      <c r="D11" s="5"/>
      <c r="E11" s="5"/>
      <c r="F11" s="3"/>
      <c r="G11" s="3"/>
      <c r="H11" s="3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5"/>
      <c r="U11" s="3"/>
      <c r="V11" s="4"/>
      <c r="W11" s="4"/>
      <c r="X11" s="4"/>
      <c r="Y11" s="3"/>
    </row>
  </sheetData>
  <mergeCells count="17">
    <mergeCell ref="Y4:Y5"/>
    <mergeCell ref="F5:G5"/>
    <mergeCell ref="B7:B9"/>
    <mergeCell ref="H5:I5"/>
    <mergeCell ref="J5:K5"/>
    <mergeCell ref="L5:M5"/>
    <mergeCell ref="N5:O5"/>
    <mergeCell ref="P5:Q5"/>
    <mergeCell ref="R5:S5"/>
    <mergeCell ref="B2:Y2"/>
    <mergeCell ref="B4:B5"/>
    <mergeCell ref="C4:C5"/>
    <mergeCell ref="D4:E5"/>
    <mergeCell ref="F4:S4"/>
    <mergeCell ref="T4:U5"/>
    <mergeCell ref="V4:W5"/>
    <mergeCell ref="X4:X5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TX-AP</vt:lpstr>
      <vt:lpstr>TX-IB</vt:lpstr>
      <vt:lpstr>Sheet1</vt:lpstr>
      <vt:lpstr>Sheet2</vt:lpstr>
      <vt:lpstr>Sheet3</vt:lpstr>
    </vt:vector>
  </TitlesOfParts>
  <Company>U.S. Department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Burton, Brian</dc:creator>
  <cp:lastModifiedBy>Burton, Brian</cp:lastModifiedBy>
  <dcterms:created xsi:type="dcterms:W3CDTF">2015-11-13T21:37:50Z</dcterms:created>
  <dcterms:modified xsi:type="dcterms:W3CDTF">2015-11-13T21:38:45Z</dcterms:modified>
</cp:coreProperties>
</file>