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/>
  </bookViews>
  <sheets>
    <sheet name="MS-AP" sheetId="5" r:id="rId1"/>
    <sheet name="MS-IB" sheetId="4" r:id="rId2"/>
    <sheet name="Sheet1" sheetId="1" r:id="rId3"/>
    <sheet name="Sheet2" sheetId="2" r:id="rId4"/>
    <sheet name="Sheet3" sheetId="3" r:id="rId5"/>
  </sheets>
  <calcPr calcId="145621" concurrentCalc="0"/>
</workbook>
</file>

<file path=xl/calcChain.xml><?xml version="1.0" encoding="utf-8"?>
<calcChain xmlns="http://schemas.openxmlformats.org/spreadsheetml/2006/main">
  <c r="B23" i="5" l="1"/>
  <c r="B10" i="4"/>
</calcChain>
</file>

<file path=xl/sharedStrings.xml><?xml version="1.0" encoding="utf-8"?>
<sst xmlns="http://schemas.openxmlformats.org/spreadsheetml/2006/main" count="161" uniqueCount="34">
  <si>
    <r>
      <t xml:space="preserve">SOURCE: U.S. Department of Education, Office for Civil Rights, Civil Rights Data Collection, 2011-12, available at </t>
    </r>
    <r>
      <rPr>
        <u/>
        <sz val="10"/>
        <color theme="3"/>
        <rFont val="Arial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</rPr>
      <t>http://ocrdata.ed.gov/downloads/DataNotes.docx</t>
    </r>
  </si>
  <si>
    <t xml:space="preserve">            The ‘1-3’ reference indicates that the data have been suppressed based on the schools’ reported n-size, and that the midpoint was used to calculate the total.</t>
  </si>
  <si>
    <t xml:space="preserve">1-3 </t>
  </si>
  <si>
    <t>Total</t>
  </si>
  <si>
    <t>Mississippi</t>
  </si>
  <si>
    <t>Mat</t>
  </si>
  <si>
    <t>Female</t>
  </si>
  <si>
    <t>Male</t>
  </si>
  <si>
    <t>Percent</t>
  </si>
  <si>
    <t>Number</t>
  </si>
  <si>
    <t>Percent </t>
  </si>
  <si>
    <t>Two or more races</t>
  </si>
  <si>
    <t>Native Hawaiian or Other Pacific Islander</t>
  </si>
  <si>
    <t>White</t>
  </si>
  <si>
    <t>Black or African American</t>
  </si>
  <si>
    <t>Hispanic or Latino of any race</t>
  </si>
  <si>
    <t>Asian</t>
  </si>
  <si>
    <t>American Indian or
Alaska Native</t>
  </si>
  <si>
    <t xml:space="preserve">Percent of Schools Reporting </t>
  </si>
  <si>
    <t>Number of Schools</t>
  </si>
  <si>
    <t>English Language Learners</t>
  </si>
  <si>
    <t>Students With Disabilities Served Under IDEA</t>
  </si>
  <si>
    <t>Race/Ethnicity</t>
  </si>
  <si>
    <t>Total Students</t>
  </si>
  <si>
    <t>Gender</t>
  </si>
  <si>
    <t>Number and percentage of public school students enrolled in the International Baccalaureate Diploma Programme, by race/ethnicity, disability status, and English proficiency, by gender, for state: School Year 2011-12</t>
  </si>
  <si>
    <t>AP</t>
  </si>
  <si>
    <t>Other AP subjects</t>
  </si>
  <si>
    <t>AP foreign language</t>
  </si>
  <si>
    <t>AP science</t>
  </si>
  <si>
    <t>AP mathematics</t>
  </si>
  <si>
    <t>At least one AP course</t>
  </si>
  <si>
    <t>Advanced Placement Courses</t>
  </si>
  <si>
    <t>Number and percentage of public school students enrolled in Advanced Placement courses, by race/ethnicity, disability status, and English proficiency, by gender and course, for state: School Year 2011-12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</si>
</sst>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color theme="0"/>
      <name val="Arial"/>
    </font>
    <font>
      <sz val="10"/>
      <color theme="1"/>
      <name val="Arial"/>
    </font>
    <font>
      <u/>
      <sz val="10"/>
      <color theme="3"/>
      <name val="Arial"/>
    </font>
    <font>
      <sz val="10"/>
      <color theme="1"/>
      <name val="Arial Narrow"/>
      <family val="2"/>
    </font>
    <font>
      <b/>
      <sz val="10"/>
      <name val="Arial"/>
      <family val="2"/>
    </font>
    <font>
      <b/>
      <sz val="10"/>
      <color theme="0"/>
      <name val="Arial"/>
    </font>
    <font>
      <sz val="11"/>
      <color theme="1"/>
      <name val="Arial"/>
    </font>
    <font>
      <sz val="11"/>
      <color rgb="FF333399"/>
      <name val="Arial"/>
    </font>
    <font>
      <b/>
      <sz val="11"/>
      <color rgb="FF333399"/>
      <name val="Arial"/>
    </font>
    <font>
      <sz val="11"/>
      <color theme="0"/>
      <name val="Arial"/>
    </font>
    <font>
      <sz val="14"/>
      <color theme="1"/>
      <name val="Arial"/>
    </font>
    <font>
      <b/>
      <sz val="14"/>
      <color rgb="FF333399"/>
      <name val="Arial"/>
    </font>
    <font>
      <sz val="14"/>
      <color theme="0"/>
      <name val="Arial"/>
    </font>
    <font>
      <sz val="11"/>
      <name val="Arial"/>
    </font>
    <font>
      <sz val="10"/>
      <color theme="0" tint="-4.9989318521683403E-2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 style="medium">
        <color auto="1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8" fillId="0" borderId="0"/>
    <xf numFmtId="0" fontId="3" fillId="0" borderId="0"/>
  </cellStyleXfs>
  <cellXfs count="161">
    <xf numFmtId="0" fontId="0" fillId="0" borderId="0" xfId="0"/>
    <xf numFmtId="0" fontId="2" fillId="0" borderId="0" xfId="1"/>
    <xf numFmtId="0" fontId="4" fillId="0" borderId="0" xfId="2" applyFont="1"/>
    <xf numFmtId="0" fontId="5" fillId="2" borderId="0" xfId="3" applyFont="1" applyFill="1" applyBorder="1"/>
    <xf numFmtId="0" fontId="6" fillId="0" borderId="0" xfId="3" applyFont="1"/>
    <xf numFmtId="0" fontId="4" fillId="0" borderId="0" xfId="2" applyFont="1" applyFill="1"/>
    <xf numFmtId="0" fontId="4" fillId="0" borderId="0" xfId="2" applyFont="1" applyFill="1" applyBorder="1"/>
    <xf numFmtId="0" fontId="4" fillId="0" borderId="0" xfId="3" applyFont="1" applyFill="1"/>
    <xf numFmtId="0" fontId="4" fillId="0" borderId="0" xfId="3" applyFont="1" applyFill="1" applyBorder="1"/>
    <xf numFmtId="0" fontId="4" fillId="0" borderId="0" xfId="3" quotePrefix="1" applyFont="1" applyFill="1" applyAlignment="1">
      <alignment horizontal="left"/>
    </xf>
    <xf numFmtId="0" fontId="5" fillId="0" borderId="0" xfId="2" applyFont="1"/>
    <xf numFmtId="0" fontId="4" fillId="0" borderId="0" xfId="2" applyFont="1" applyBorder="1"/>
    <xf numFmtId="0" fontId="6" fillId="0" borderId="0" xfId="3" applyFont="1" applyBorder="1"/>
    <xf numFmtId="0" fontId="6" fillId="0" borderId="0" xfId="3" quotePrefix="1" applyFont="1"/>
    <xf numFmtId="164" fontId="4" fillId="3" borderId="1" xfId="3" applyNumberFormat="1" applyFont="1" applyFill="1" applyBorder="1" applyAlignment="1"/>
    <xf numFmtId="37" fontId="4" fillId="3" borderId="2" xfId="2" applyNumberFormat="1" applyFont="1" applyFill="1" applyBorder="1" applyAlignment="1"/>
    <xf numFmtId="164" fontId="4" fillId="3" borderId="3" xfId="3" applyNumberFormat="1" applyFont="1" applyFill="1" applyBorder="1" applyAlignment="1">
      <alignment horizontal="right"/>
    </xf>
    <xf numFmtId="165" fontId="4" fillId="3" borderId="4" xfId="3" quotePrefix="1" applyNumberFormat="1" applyFont="1" applyFill="1" applyBorder="1" applyAlignment="1">
      <alignment horizontal="right"/>
    </xf>
    <xf numFmtId="164" fontId="4" fillId="3" borderId="5" xfId="3" applyNumberFormat="1" applyFont="1" applyFill="1" applyBorder="1" applyAlignment="1">
      <alignment horizontal="right"/>
    </xf>
    <xf numFmtId="165" fontId="4" fillId="3" borderId="4" xfId="3" applyNumberFormat="1" applyFont="1" applyFill="1" applyBorder="1" applyAlignment="1">
      <alignment horizontal="right"/>
    </xf>
    <xf numFmtId="165" fontId="4" fillId="3" borderId="1" xfId="3" quotePrefix="1" applyNumberFormat="1" applyFont="1" applyFill="1" applyBorder="1" applyAlignment="1">
      <alignment horizontal="right"/>
    </xf>
    <xf numFmtId="164" fontId="4" fillId="3" borderId="6" xfId="3" applyNumberFormat="1" applyFont="1" applyFill="1" applyBorder="1" applyAlignment="1">
      <alignment horizontal="right"/>
    </xf>
    <xf numFmtId="165" fontId="4" fillId="3" borderId="3" xfId="3" applyNumberFormat="1" applyFont="1" applyFill="1" applyBorder="1" applyAlignment="1">
      <alignment horizontal="right"/>
    </xf>
    <xf numFmtId="165" fontId="4" fillId="3" borderId="3" xfId="3" quotePrefix="1" applyNumberFormat="1" applyFont="1" applyFill="1" applyBorder="1" applyAlignment="1">
      <alignment horizontal="right"/>
    </xf>
    <xf numFmtId="0" fontId="4" fillId="3" borderId="7" xfId="4" applyFont="1" applyFill="1" applyBorder="1" applyAlignment="1"/>
    <xf numFmtId="0" fontId="9" fillId="2" borderId="5" xfId="5" applyFont="1" applyFill="1" applyBorder="1" applyAlignment="1">
      <alignment horizontal="center" vertical="center"/>
    </xf>
    <xf numFmtId="0" fontId="5" fillId="0" borderId="0" xfId="2" applyFont="1" applyFill="1"/>
    <xf numFmtId="164" fontId="4" fillId="0" borderId="8" xfId="3" applyNumberFormat="1" applyFont="1" applyFill="1" applyBorder="1" applyAlignment="1"/>
    <xf numFmtId="37" fontId="4" fillId="0" borderId="9" xfId="2" applyNumberFormat="1" applyFont="1" applyFill="1" applyBorder="1" applyAlignment="1"/>
    <xf numFmtId="164" fontId="4" fillId="0" borderId="10" xfId="3" applyNumberFormat="1" applyFont="1" applyFill="1" applyBorder="1" applyAlignment="1">
      <alignment horizontal="right"/>
    </xf>
    <xf numFmtId="165" fontId="4" fillId="0" borderId="11" xfId="3" applyNumberFormat="1" applyFont="1" applyFill="1" applyBorder="1" applyAlignment="1">
      <alignment horizontal="right"/>
    </xf>
    <xf numFmtId="164" fontId="4" fillId="0" borderId="12" xfId="3" applyNumberFormat="1" applyFont="1" applyFill="1" applyBorder="1" applyAlignment="1">
      <alignment horizontal="right"/>
    </xf>
    <xf numFmtId="165" fontId="4" fillId="0" borderId="8" xfId="3" quotePrefix="1" applyNumberFormat="1" applyFont="1" applyFill="1" applyBorder="1" applyAlignment="1">
      <alignment horizontal="right"/>
    </xf>
    <xf numFmtId="164" fontId="4" fillId="0" borderId="13" xfId="3" applyNumberFormat="1" applyFont="1" applyFill="1" applyBorder="1" applyAlignment="1">
      <alignment horizontal="right"/>
    </xf>
    <xf numFmtId="165" fontId="4" fillId="0" borderId="10" xfId="3" quotePrefix="1" applyNumberFormat="1" applyFont="1" applyFill="1" applyBorder="1" applyAlignment="1">
      <alignment horizontal="right"/>
    </xf>
    <xf numFmtId="165" fontId="4" fillId="0" borderId="10" xfId="3" applyNumberFormat="1" applyFont="1" applyFill="1" applyBorder="1" applyAlignment="1">
      <alignment horizontal="right"/>
    </xf>
    <xf numFmtId="165" fontId="4" fillId="0" borderId="11" xfId="3" quotePrefix="1" applyNumberFormat="1" applyFont="1" applyFill="1" applyBorder="1" applyAlignment="1">
      <alignment horizontal="right"/>
    </xf>
    <xf numFmtId="0" fontId="4" fillId="0" borderId="14" xfId="4" applyFont="1" applyFill="1" applyBorder="1" applyAlignment="1"/>
    <xf numFmtId="0" fontId="9" fillId="2" borderId="15" xfId="5" applyFont="1" applyFill="1" applyBorder="1" applyAlignment="1">
      <alignment horizontal="center" vertical="center"/>
    </xf>
    <xf numFmtId="164" fontId="4" fillId="3" borderId="16" xfId="3" applyNumberFormat="1" applyFont="1" applyFill="1" applyBorder="1" applyAlignment="1"/>
    <xf numFmtId="37" fontId="4" fillId="3" borderId="17" xfId="2" applyNumberFormat="1" applyFont="1" applyFill="1" applyBorder="1" applyAlignment="1"/>
    <xf numFmtId="164" fontId="4" fillId="3" borderId="0" xfId="3" applyNumberFormat="1" applyFont="1" applyFill="1" applyBorder="1" applyAlignment="1">
      <alignment horizontal="right"/>
    </xf>
    <xf numFmtId="165" fontId="4" fillId="3" borderId="18" xfId="3" quotePrefix="1" applyNumberFormat="1" applyFont="1" applyFill="1" applyBorder="1" applyAlignment="1">
      <alignment horizontal="right"/>
    </xf>
    <xf numFmtId="164" fontId="4" fillId="3" borderId="15" xfId="3" applyNumberFormat="1" applyFont="1" applyFill="1" applyBorder="1" applyAlignment="1">
      <alignment horizontal="right"/>
    </xf>
    <xf numFmtId="165" fontId="4" fillId="3" borderId="16" xfId="3" applyNumberFormat="1" applyFont="1" applyFill="1" applyBorder="1" applyAlignment="1">
      <alignment horizontal="right"/>
    </xf>
    <xf numFmtId="164" fontId="4" fillId="3" borderId="19" xfId="3" applyNumberFormat="1" applyFont="1" applyFill="1" applyBorder="1" applyAlignment="1">
      <alignment horizontal="right"/>
    </xf>
    <xf numFmtId="165" fontId="4" fillId="3" borderId="0" xfId="3" quotePrefix="1" applyNumberFormat="1" applyFont="1" applyFill="1" applyBorder="1" applyAlignment="1">
      <alignment horizontal="right"/>
    </xf>
    <xf numFmtId="165" fontId="4" fillId="3" borderId="0" xfId="3" applyNumberFormat="1" applyFont="1" applyFill="1" applyBorder="1" applyAlignment="1">
      <alignment horizontal="right"/>
    </xf>
    <xf numFmtId="165" fontId="4" fillId="3" borderId="18" xfId="3" applyNumberFormat="1" applyFont="1" applyFill="1" applyBorder="1" applyAlignment="1">
      <alignment horizontal="right"/>
    </xf>
    <xf numFmtId="0" fontId="4" fillId="3" borderId="20" xfId="4" applyFont="1" applyFill="1" applyBorder="1" applyAlignment="1"/>
    <xf numFmtId="0" fontId="9" fillId="2" borderId="21" xfId="5" applyFont="1" applyFill="1" applyBorder="1" applyAlignment="1">
      <alignment horizontal="center" vertical="center"/>
    </xf>
    <xf numFmtId="0" fontId="4" fillId="0" borderId="0" xfId="3" applyFont="1" applyFill="1" applyAlignment="1"/>
    <xf numFmtId="1" fontId="9" fillId="0" borderId="1" xfId="5" applyNumberFormat="1" applyFont="1" applyFill="1" applyBorder="1" applyAlignment="1">
      <alignment wrapText="1"/>
    </xf>
    <xf numFmtId="1" fontId="9" fillId="0" borderId="2" xfId="5" applyNumberFormat="1" applyFont="1" applyFill="1" applyBorder="1" applyAlignment="1">
      <alignment wrapText="1"/>
    </xf>
    <xf numFmtId="1" fontId="9" fillId="0" borderId="5" xfId="5" applyNumberFormat="1" applyFont="1" applyFill="1" applyBorder="1" applyAlignment="1">
      <alignment horizontal="right" wrapText="1"/>
    </xf>
    <xf numFmtId="1" fontId="9" fillId="0" borderId="3" xfId="5" applyNumberFormat="1" applyFont="1" applyFill="1" applyBorder="1" applyAlignment="1">
      <alignment horizontal="right" wrapText="1"/>
    </xf>
    <xf numFmtId="1" fontId="9" fillId="0" borderId="4" xfId="5" applyNumberFormat="1" applyFont="1" applyFill="1" applyBorder="1" applyAlignment="1">
      <alignment horizontal="right" wrapText="1"/>
    </xf>
    <xf numFmtId="1" fontId="9" fillId="0" borderId="22" xfId="1" applyNumberFormat="1" applyFont="1" applyBorder="1" applyAlignment="1">
      <alignment horizontal="right" wrapText="1"/>
    </xf>
    <xf numFmtId="1" fontId="9" fillId="0" borderId="23" xfId="1" applyNumberFormat="1" applyFont="1" applyBorder="1" applyAlignment="1">
      <alignment horizontal="right" wrapText="1"/>
    </xf>
    <xf numFmtId="0" fontId="9" fillId="0" borderId="5" xfId="5" applyFont="1" applyFill="1" applyBorder="1" applyAlignment="1"/>
    <xf numFmtId="0" fontId="5" fillId="0" borderId="0" xfId="3" applyFont="1" applyFill="1" applyAlignment="1"/>
    <xf numFmtId="1" fontId="10" fillId="0" borderId="16" xfId="5" applyNumberFormat="1" applyFont="1" applyFill="1" applyBorder="1" applyAlignment="1">
      <alignment horizontal="center" wrapText="1"/>
    </xf>
    <xf numFmtId="1" fontId="9" fillId="0" borderId="17" xfId="5" applyNumberFormat="1" applyFont="1" applyFill="1" applyBorder="1" applyAlignment="1">
      <alignment horizontal="center" wrapText="1"/>
    </xf>
    <xf numFmtId="1" fontId="9" fillId="0" borderId="24" xfId="5" applyNumberFormat="1" applyFont="1" applyFill="1" applyBorder="1" applyAlignment="1">
      <alignment horizontal="center" wrapText="1"/>
    </xf>
    <xf numFmtId="1" fontId="9" fillId="0" borderId="25" xfId="5" applyNumberFormat="1" applyFont="1" applyFill="1" applyBorder="1" applyAlignment="1">
      <alignment horizontal="center" wrapText="1"/>
    </xf>
    <xf numFmtId="1" fontId="9" fillId="0" borderId="26" xfId="5" applyNumberFormat="1" applyFont="1" applyFill="1" applyBorder="1" applyAlignment="1">
      <alignment horizontal="center" wrapText="1"/>
    </xf>
    <xf numFmtId="1" fontId="9" fillId="0" borderId="27" xfId="5" applyNumberFormat="1" applyFont="1" applyFill="1" applyBorder="1" applyAlignment="1">
      <alignment horizontal="center" wrapText="1"/>
    </xf>
    <xf numFmtId="1" fontId="9" fillId="0" borderId="28" xfId="5" applyNumberFormat="1" applyFont="1" applyFill="1" applyBorder="1" applyAlignment="1">
      <alignment horizontal="center" wrapText="1"/>
    </xf>
    <xf numFmtId="1" fontId="9" fillId="0" borderId="29" xfId="5" applyNumberFormat="1" applyFont="1" applyFill="1" applyBorder="1" applyAlignment="1">
      <alignment horizontal="center" wrapText="1"/>
    </xf>
    <xf numFmtId="1" fontId="9" fillId="0" borderId="30" xfId="5" applyNumberFormat="1" applyFont="1" applyFill="1" applyBorder="1" applyAlignment="1">
      <alignment horizontal="center" wrapText="1"/>
    </xf>
    <xf numFmtId="0" fontId="9" fillId="0" borderId="20" xfId="5" applyFont="1" applyFill="1" applyBorder="1" applyAlignment="1">
      <alignment horizontal="center"/>
    </xf>
    <xf numFmtId="0" fontId="9" fillId="0" borderId="15" xfId="5" applyFont="1" applyFill="1" applyBorder="1" applyAlignment="1">
      <alignment horizontal="left"/>
    </xf>
    <xf numFmtId="1" fontId="9" fillId="0" borderId="31" xfId="5" applyNumberFormat="1" applyFont="1" applyFill="1" applyBorder="1" applyAlignment="1">
      <alignment horizontal="center" wrapText="1"/>
    </xf>
    <xf numFmtId="1" fontId="9" fillId="0" borderId="32" xfId="5" applyNumberFormat="1" applyFont="1" applyFill="1" applyBorder="1" applyAlignment="1">
      <alignment horizontal="center" wrapText="1"/>
    </xf>
    <xf numFmtId="1" fontId="9" fillId="0" borderId="21" xfId="5" applyNumberFormat="1" applyFont="1" applyFill="1" applyBorder="1" applyAlignment="1">
      <alignment horizontal="center" wrapText="1"/>
    </xf>
    <xf numFmtId="1" fontId="9" fillId="0" borderId="33" xfId="5" applyNumberFormat="1" applyFont="1" applyFill="1" applyBorder="1" applyAlignment="1">
      <alignment horizontal="center" wrapText="1"/>
    </xf>
    <xf numFmtId="1" fontId="9" fillId="0" borderId="34" xfId="5" applyNumberFormat="1" applyFont="1" applyFill="1" applyBorder="1" applyAlignment="1">
      <alignment horizontal="center" vertical="center"/>
    </xf>
    <xf numFmtId="1" fontId="9" fillId="0" borderId="35" xfId="5" applyNumberFormat="1" applyFont="1" applyFill="1" applyBorder="1" applyAlignment="1">
      <alignment horizontal="center" vertical="center"/>
    </xf>
    <xf numFmtId="1" fontId="9" fillId="0" borderId="36" xfId="5" applyNumberFormat="1" applyFont="1" applyFill="1" applyBorder="1" applyAlignment="1">
      <alignment horizontal="center" vertical="center"/>
    </xf>
    <xf numFmtId="0" fontId="9" fillId="0" borderId="37" xfId="5" applyFont="1" applyFill="1" applyBorder="1" applyAlignment="1">
      <alignment horizontal="center"/>
    </xf>
    <xf numFmtId="0" fontId="9" fillId="0" borderId="21" xfId="5" applyFont="1" applyFill="1" applyBorder="1" applyAlignment="1">
      <alignment horizontal="left"/>
    </xf>
    <xf numFmtId="0" fontId="11" fillId="0" borderId="0" xfId="3" applyFont="1"/>
    <xf numFmtId="1" fontId="12" fillId="0" borderId="3" xfId="4" applyNumberFormat="1" applyFont="1" applyBorder="1" applyAlignment="1">
      <alignment wrapText="1"/>
    </xf>
    <xf numFmtId="0" fontId="11" fillId="0" borderId="0" xfId="3" applyFont="1" applyBorder="1"/>
    <xf numFmtId="0" fontId="13" fillId="0" borderId="3" xfId="4" applyFont="1" applyBorder="1"/>
    <xf numFmtId="0" fontId="14" fillId="0" borderId="0" xfId="3" applyFont="1"/>
    <xf numFmtId="0" fontId="15" fillId="0" borderId="0" xfId="3" applyFont="1" applyAlignment="1">
      <alignment horizontal="left"/>
    </xf>
    <xf numFmtId="37" fontId="16" fillId="0" borderId="0" xfId="4" applyNumberFormat="1" applyFont="1" applyAlignment="1">
      <alignment horizontal="left" wrapText="1"/>
    </xf>
    <xf numFmtId="0" fontId="17" fillId="0" borderId="0" xfId="3" applyFont="1" applyAlignment="1">
      <alignment horizontal="left"/>
    </xf>
    <xf numFmtId="0" fontId="18" fillId="0" borderId="0" xfId="2" applyFont="1"/>
    <xf numFmtId="0" fontId="18" fillId="0" borderId="0" xfId="2" applyFont="1" applyBorder="1"/>
    <xf numFmtId="0" fontId="14" fillId="0" borderId="0" xfId="2" applyFont="1"/>
    <xf numFmtId="0" fontId="4" fillId="0" borderId="0" xfId="3" quotePrefix="1" applyFont="1" applyFill="1"/>
    <xf numFmtId="0" fontId="19" fillId="3" borderId="7" xfId="4" applyFont="1" applyFill="1" applyBorder="1"/>
    <xf numFmtId="0" fontId="9" fillId="2" borderId="5" xfId="5" applyFont="1" applyFill="1" applyBorder="1" applyAlignment="1">
      <alignment horizontal="center" vertical="center" textRotation="90"/>
    </xf>
    <xf numFmtId="0" fontId="4" fillId="0" borderId="20" xfId="4" applyFont="1" applyFill="1" applyBorder="1"/>
    <xf numFmtId="0" fontId="9" fillId="2" borderId="15" xfId="5" applyFont="1" applyFill="1" applyBorder="1" applyAlignment="1">
      <alignment horizontal="center" vertical="center" textRotation="90"/>
    </xf>
    <xf numFmtId="165" fontId="4" fillId="3" borderId="16" xfId="3" quotePrefix="1" applyNumberFormat="1" applyFont="1" applyFill="1" applyBorder="1" applyAlignment="1">
      <alignment horizontal="right"/>
    </xf>
    <xf numFmtId="0" fontId="4" fillId="3" borderId="20" xfId="4" applyFont="1" applyFill="1" applyBorder="1"/>
    <xf numFmtId="164" fontId="4" fillId="0" borderId="38" xfId="3" applyNumberFormat="1" applyFont="1" applyFill="1" applyBorder="1" applyAlignment="1"/>
    <xf numFmtId="37" fontId="4" fillId="0" borderId="39" xfId="2" applyNumberFormat="1" applyFont="1" applyFill="1" applyBorder="1" applyAlignment="1"/>
    <xf numFmtId="164" fontId="4" fillId="0" borderId="40" xfId="3" applyNumberFormat="1" applyFont="1" applyFill="1" applyBorder="1" applyAlignment="1">
      <alignment horizontal="right"/>
    </xf>
    <xf numFmtId="165" fontId="4" fillId="0" borderId="25" xfId="3" applyNumberFormat="1" applyFont="1" applyFill="1" applyBorder="1" applyAlignment="1">
      <alignment horizontal="right"/>
    </xf>
    <xf numFmtId="164" fontId="4" fillId="0" borderId="24" xfId="3" applyNumberFormat="1" applyFont="1" applyFill="1" applyBorder="1" applyAlignment="1">
      <alignment horizontal="right"/>
    </xf>
    <xf numFmtId="165" fontId="4" fillId="0" borderId="38" xfId="3" applyNumberFormat="1" applyFont="1" applyFill="1" applyBorder="1" applyAlignment="1">
      <alignment horizontal="right"/>
    </xf>
    <xf numFmtId="164" fontId="4" fillId="0" borderId="41" xfId="3" applyNumberFormat="1" applyFont="1" applyFill="1" applyBorder="1" applyAlignment="1">
      <alignment horizontal="right"/>
    </xf>
    <xf numFmtId="165" fontId="4" fillId="0" borderId="40" xfId="3" applyNumberFormat="1" applyFont="1" applyFill="1" applyBorder="1" applyAlignment="1">
      <alignment horizontal="right"/>
    </xf>
    <xf numFmtId="0" fontId="4" fillId="0" borderId="42" xfId="4" applyFont="1" applyFill="1" applyBorder="1" applyAlignment="1"/>
    <xf numFmtId="0" fontId="4" fillId="0" borderId="42" xfId="4" applyFont="1" applyFill="1" applyBorder="1"/>
    <xf numFmtId="164" fontId="4" fillId="3" borderId="8" xfId="3" applyNumberFormat="1" applyFont="1" applyFill="1" applyBorder="1" applyAlignment="1"/>
    <xf numFmtId="37" fontId="4" fillId="3" borderId="9" xfId="2" applyNumberFormat="1" applyFont="1" applyFill="1" applyBorder="1" applyAlignment="1"/>
    <xf numFmtId="164" fontId="4" fillId="3" borderId="10" xfId="3" applyNumberFormat="1" applyFont="1" applyFill="1" applyBorder="1" applyAlignment="1">
      <alignment horizontal="right"/>
    </xf>
    <xf numFmtId="165" fontId="4" fillId="3" borderId="11" xfId="3" quotePrefix="1" applyNumberFormat="1" applyFont="1" applyFill="1" applyBorder="1" applyAlignment="1">
      <alignment horizontal="right"/>
    </xf>
    <xf numFmtId="164" fontId="4" fillId="3" borderId="12" xfId="3" applyNumberFormat="1" applyFont="1" applyFill="1" applyBorder="1" applyAlignment="1">
      <alignment horizontal="right"/>
    </xf>
    <xf numFmtId="165" fontId="4" fillId="3" borderId="11" xfId="3" applyNumberFormat="1" applyFont="1" applyFill="1" applyBorder="1" applyAlignment="1">
      <alignment horizontal="right"/>
    </xf>
    <xf numFmtId="165" fontId="4" fillId="3" borderId="8" xfId="3" applyNumberFormat="1" applyFont="1" applyFill="1" applyBorder="1" applyAlignment="1">
      <alignment horizontal="right"/>
    </xf>
    <xf numFmtId="164" fontId="4" fillId="3" borderId="13" xfId="3" applyNumberFormat="1" applyFont="1" applyFill="1" applyBorder="1" applyAlignment="1">
      <alignment horizontal="right"/>
    </xf>
    <xf numFmtId="165" fontId="4" fillId="3" borderId="10" xfId="3" quotePrefix="1" applyNumberFormat="1" applyFont="1" applyFill="1" applyBorder="1" applyAlignment="1">
      <alignment horizontal="right"/>
    </xf>
    <xf numFmtId="165" fontId="4" fillId="3" borderId="10" xfId="3" applyNumberFormat="1" applyFont="1" applyFill="1" applyBorder="1" applyAlignment="1">
      <alignment horizontal="right"/>
    </xf>
    <xf numFmtId="0" fontId="4" fillId="3" borderId="14" xfId="4" applyFont="1" applyFill="1" applyBorder="1" applyAlignment="1"/>
    <xf numFmtId="164" fontId="4" fillId="0" borderId="16" xfId="3" applyNumberFormat="1" applyFont="1" applyFill="1" applyBorder="1" applyAlignment="1"/>
    <xf numFmtId="37" fontId="4" fillId="0" borderId="17" xfId="2" applyNumberFormat="1" applyFont="1" applyFill="1" applyBorder="1" applyAlignment="1"/>
    <xf numFmtId="164" fontId="4" fillId="0" borderId="0" xfId="3" applyNumberFormat="1" applyFont="1" applyFill="1" applyBorder="1" applyAlignment="1">
      <alignment horizontal="right"/>
    </xf>
    <xf numFmtId="165" fontId="4" fillId="0" borderId="18" xfId="3" quotePrefix="1" applyNumberFormat="1" applyFont="1" applyFill="1" applyBorder="1" applyAlignment="1">
      <alignment horizontal="right"/>
    </xf>
    <xf numFmtId="164" fontId="4" fillId="0" borderId="15" xfId="3" applyNumberFormat="1" applyFont="1" applyFill="1" applyBorder="1" applyAlignment="1">
      <alignment horizontal="right"/>
    </xf>
    <xf numFmtId="165" fontId="4" fillId="0" borderId="18" xfId="3" applyNumberFormat="1" applyFont="1" applyFill="1" applyBorder="1" applyAlignment="1">
      <alignment horizontal="right"/>
    </xf>
    <xf numFmtId="165" fontId="4" fillId="0" borderId="16" xfId="3" applyNumberFormat="1" applyFont="1" applyFill="1" applyBorder="1" applyAlignment="1">
      <alignment horizontal="right"/>
    </xf>
    <xf numFmtId="164" fontId="4" fillId="0" borderId="19" xfId="3" applyNumberFormat="1" applyFont="1" applyFill="1" applyBorder="1" applyAlignment="1">
      <alignment horizontal="right"/>
    </xf>
    <xf numFmtId="165" fontId="4" fillId="0" borderId="0" xfId="3" quotePrefix="1" applyNumberFormat="1" applyFont="1" applyFill="1" applyBorder="1" applyAlignment="1">
      <alignment horizontal="right"/>
    </xf>
    <xf numFmtId="165" fontId="4" fillId="0" borderId="0" xfId="3" applyNumberFormat="1" applyFont="1" applyFill="1" applyBorder="1" applyAlignment="1">
      <alignment horizontal="right"/>
    </xf>
    <xf numFmtId="0" fontId="4" fillId="0" borderId="20" xfId="4" applyFont="1" applyFill="1" applyBorder="1" applyAlignment="1"/>
    <xf numFmtId="164" fontId="4" fillId="3" borderId="38" xfId="3" applyNumberFormat="1" applyFont="1" applyFill="1" applyBorder="1" applyAlignment="1"/>
    <xf numFmtId="37" fontId="4" fillId="3" borderId="39" xfId="2" applyNumberFormat="1" applyFont="1" applyFill="1" applyBorder="1" applyAlignment="1"/>
    <xf numFmtId="164" fontId="4" fillId="3" borderId="40" xfId="3" applyNumberFormat="1" applyFont="1" applyFill="1" applyBorder="1" applyAlignment="1">
      <alignment horizontal="right"/>
    </xf>
    <xf numFmtId="165" fontId="4" fillId="3" borderId="25" xfId="3" quotePrefix="1" applyNumberFormat="1" applyFont="1" applyFill="1" applyBorder="1" applyAlignment="1">
      <alignment horizontal="right"/>
    </xf>
    <xf numFmtId="164" fontId="4" fillId="3" borderId="24" xfId="3" applyNumberFormat="1" applyFont="1" applyFill="1" applyBorder="1" applyAlignment="1">
      <alignment horizontal="right"/>
    </xf>
    <xf numFmtId="165" fontId="4" fillId="3" borderId="25" xfId="3" applyNumberFormat="1" applyFont="1" applyFill="1" applyBorder="1" applyAlignment="1">
      <alignment horizontal="right"/>
    </xf>
    <xf numFmtId="165" fontId="4" fillId="3" borderId="38" xfId="3" quotePrefix="1" applyNumberFormat="1" applyFont="1" applyFill="1" applyBorder="1" applyAlignment="1">
      <alignment horizontal="right"/>
    </xf>
    <xf numFmtId="164" fontId="4" fillId="3" borderId="41" xfId="3" applyNumberFormat="1" applyFont="1" applyFill="1" applyBorder="1" applyAlignment="1">
      <alignment horizontal="right"/>
    </xf>
    <xf numFmtId="165" fontId="4" fillId="3" borderId="40" xfId="3" applyNumberFormat="1" applyFont="1" applyFill="1" applyBorder="1" applyAlignment="1">
      <alignment horizontal="right"/>
    </xf>
    <xf numFmtId="165" fontId="4" fillId="3" borderId="40" xfId="3" quotePrefix="1" applyNumberFormat="1" applyFont="1" applyFill="1" applyBorder="1" applyAlignment="1">
      <alignment horizontal="right"/>
    </xf>
    <xf numFmtId="0" fontId="4" fillId="3" borderId="42" xfId="4" applyFont="1" applyFill="1" applyBorder="1" applyAlignment="1"/>
    <xf numFmtId="0" fontId="19" fillId="3" borderId="42" xfId="4" applyFont="1" applyFill="1" applyBorder="1"/>
    <xf numFmtId="165" fontId="4" fillId="0" borderId="25" xfId="3" quotePrefix="1" applyNumberFormat="1" applyFont="1" applyFill="1" applyBorder="1" applyAlignment="1">
      <alignment horizontal="right"/>
    </xf>
    <xf numFmtId="165" fontId="4" fillId="0" borderId="40" xfId="3" quotePrefix="1" applyNumberFormat="1" applyFont="1" applyFill="1" applyBorder="1" applyAlignment="1">
      <alignment horizontal="right"/>
    </xf>
    <xf numFmtId="0" fontId="4" fillId="3" borderId="42" xfId="4" applyFont="1" applyFill="1" applyBorder="1"/>
    <xf numFmtId="165" fontId="4" fillId="0" borderId="8" xfId="3" applyNumberFormat="1" applyFont="1" applyFill="1" applyBorder="1" applyAlignment="1">
      <alignment horizontal="right"/>
    </xf>
    <xf numFmtId="164" fontId="4" fillId="3" borderId="31" xfId="3" applyNumberFormat="1" applyFont="1" applyFill="1" applyBorder="1" applyAlignment="1"/>
    <xf numFmtId="37" fontId="4" fillId="3" borderId="32" xfId="2" applyNumberFormat="1" applyFont="1" applyFill="1" applyBorder="1" applyAlignment="1"/>
    <xf numFmtId="164" fontId="4" fillId="3" borderId="43" xfId="3" applyNumberFormat="1" applyFont="1" applyFill="1" applyBorder="1" applyAlignment="1">
      <alignment horizontal="right"/>
    </xf>
    <xf numFmtId="165" fontId="4" fillId="3" borderId="33" xfId="3" applyNumberFormat="1" applyFont="1" applyFill="1" applyBorder="1" applyAlignment="1">
      <alignment horizontal="right"/>
    </xf>
    <xf numFmtId="164" fontId="4" fillId="3" borderId="21" xfId="3" applyNumberFormat="1" applyFont="1" applyFill="1" applyBorder="1" applyAlignment="1">
      <alignment horizontal="right"/>
    </xf>
    <xf numFmtId="165" fontId="4" fillId="3" borderId="31" xfId="3" quotePrefix="1" applyNumberFormat="1" applyFont="1" applyFill="1" applyBorder="1" applyAlignment="1">
      <alignment horizontal="right"/>
    </xf>
    <xf numFmtId="164" fontId="4" fillId="3" borderId="44" xfId="3" applyNumberFormat="1" applyFont="1" applyFill="1" applyBorder="1" applyAlignment="1">
      <alignment horizontal="right"/>
    </xf>
    <xf numFmtId="165" fontId="4" fillId="3" borderId="43" xfId="3" quotePrefix="1" applyNumberFormat="1" applyFont="1" applyFill="1" applyBorder="1" applyAlignment="1">
      <alignment horizontal="right"/>
    </xf>
    <xf numFmtId="165" fontId="4" fillId="3" borderId="43" xfId="3" applyNumberFormat="1" applyFont="1" applyFill="1" applyBorder="1" applyAlignment="1">
      <alignment horizontal="right"/>
    </xf>
    <xf numFmtId="0" fontId="4" fillId="3" borderId="37" xfId="5" applyFont="1" applyFill="1" applyBorder="1" applyAlignment="1">
      <alignment horizontal="left"/>
    </xf>
    <xf numFmtId="0" fontId="4" fillId="3" borderId="37" xfId="5" applyFont="1" applyFill="1" applyBorder="1" applyAlignment="1">
      <alignment horizontal="left" vertical="center"/>
    </xf>
    <xf numFmtId="0" fontId="9" fillId="2" borderId="21" xfId="5" applyFont="1" applyFill="1" applyBorder="1" applyAlignment="1">
      <alignment horizontal="center" vertical="center" textRotation="90"/>
    </xf>
    <xf numFmtId="0" fontId="9" fillId="0" borderId="20" xfId="5" applyFont="1" applyFill="1" applyBorder="1" applyAlignment="1">
      <alignment horizontal="center" wrapText="1"/>
    </xf>
    <xf numFmtId="0" fontId="9" fillId="0" borderId="37" xfId="5" applyFont="1" applyFill="1" applyBorder="1" applyAlignment="1">
      <alignment horizont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 6" xfId="5"/>
    <cellStyle name="Normal 9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workbookViewId="0"/>
  </sheetViews>
  <sheetFormatPr defaultColWidth="10.140625" defaultRowHeight="15.75" x14ac:dyDescent="0.25"/>
  <cols>
    <col min="1" max="1" width="10.140625" style="1"/>
    <col min="2" max="2" width="12.42578125" style="1" customWidth="1"/>
    <col min="3" max="3" width="41.28515625" style="1" customWidth="1"/>
    <col min="4" max="26" width="13.5703125" style="1" customWidth="1"/>
    <col min="27" max="16384" width="10.140625" style="1"/>
  </cols>
  <sheetData>
    <row r="1" spans="1:26" s="89" customFormat="1" ht="15" customHeight="1" x14ac:dyDescent="0.2">
      <c r="A1" s="9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3"/>
      <c r="X1" s="90"/>
      <c r="Y1" s="81"/>
      <c r="Z1" s="81"/>
    </row>
    <row r="2" spans="1:26" s="86" customFormat="1" ht="15" customHeight="1" x14ac:dyDescent="0.25">
      <c r="A2" s="88"/>
      <c r="B2" s="87" t="s">
        <v>33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</row>
    <row r="3" spans="1:26" s="81" customFormat="1" ht="15" customHeight="1" thickBot="1" x14ac:dyDescent="0.3">
      <c r="A3" s="85"/>
      <c r="B3" s="84"/>
      <c r="C3" s="84"/>
      <c r="D3" s="84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3"/>
      <c r="Y3" s="82"/>
      <c r="Z3" s="82"/>
    </row>
    <row r="4" spans="1:26" s="51" customFormat="1" ht="24.95" customHeight="1" x14ac:dyDescent="0.2">
      <c r="A4" s="60"/>
      <c r="B4" s="80"/>
      <c r="C4" s="160" t="s">
        <v>32</v>
      </c>
      <c r="D4" s="79" t="s">
        <v>24</v>
      </c>
      <c r="E4" s="75" t="s">
        <v>23</v>
      </c>
      <c r="F4" s="74"/>
      <c r="G4" s="78" t="s">
        <v>22</v>
      </c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6"/>
      <c r="U4" s="75" t="s">
        <v>21</v>
      </c>
      <c r="V4" s="74"/>
      <c r="W4" s="75" t="s">
        <v>20</v>
      </c>
      <c r="X4" s="74"/>
      <c r="Y4" s="73" t="s">
        <v>19</v>
      </c>
      <c r="Z4" s="72" t="s">
        <v>18</v>
      </c>
    </row>
    <row r="5" spans="1:26" s="51" customFormat="1" ht="24.95" customHeight="1" x14ac:dyDescent="0.2">
      <c r="A5" s="60"/>
      <c r="B5" s="71"/>
      <c r="C5" s="159"/>
      <c r="D5" s="70"/>
      <c r="E5" s="64"/>
      <c r="F5" s="63"/>
      <c r="G5" s="69" t="s">
        <v>17</v>
      </c>
      <c r="H5" s="67"/>
      <c r="I5" s="68" t="s">
        <v>16</v>
      </c>
      <c r="J5" s="67"/>
      <c r="K5" s="66" t="s">
        <v>15</v>
      </c>
      <c r="L5" s="67"/>
      <c r="M5" s="66" t="s">
        <v>14</v>
      </c>
      <c r="N5" s="67"/>
      <c r="O5" s="66" t="s">
        <v>13</v>
      </c>
      <c r="P5" s="67"/>
      <c r="Q5" s="66" t="s">
        <v>12</v>
      </c>
      <c r="R5" s="67"/>
      <c r="S5" s="66" t="s">
        <v>11</v>
      </c>
      <c r="T5" s="65"/>
      <c r="U5" s="64"/>
      <c r="V5" s="63"/>
      <c r="W5" s="64"/>
      <c r="X5" s="63"/>
      <c r="Y5" s="62"/>
      <c r="Z5" s="61"/>
    </row>
    <row r="6" spans="1:26" s="51" customFormat="1" ht="15" customHeight="1" thickBot="1" x14ac:dyDescent="0.25">
      <c r="A6" s="60"/>
      <c r="B6" s="59"/>
      <c r="C6" s="59"/>
      <c r="D6" s="59"/>
      <c r="E6" s="55" t="s">
        <v>9</v>
      </c>
      <c r="F6" s="54" t="s">
        <v>8</v>
      </c>
      <c r="G6" s="56" t="s">
        <v>9</v>
      </c>
      <c r="H6" s="58" t="s">
        <v>10</v>
      </c>
      <c r="I6" s="55" t="s">
        <v>9</v>
      </c>
      <c r="J6" s="58" t="s">
        <v>10</v>
      </c>
      <c r="K6" s="55" t="s">
        <v>9</v>
      </c>
      <c r="L6" s="58" t="s">
        <v>10</v>
      </c>
      <c r="M6" s="55" t="s">
        <v>9</v>
      </c>
      <c r="N6" s="58" t="s">
        <v>10</v>
      </c>
      <c r="O6" s="55" t="s">
        <v>9</v>
      </c>
      <c r="P6" s="58" t="s">
        <v>10</v>
      </c>
      <c r="Q6" s="55" t="s">
        <v>9</v>
      </c>
      <c r="R6" s="58" t="s">
        <v>10</v>
      </c>
      <c r="S6" s="55" t="s">
        <v>9</v>
      </c>
      <c r="T6" s="57" t="s">
        <v>10</v>
      </c>
      <c r="U6" s="56" t="s">
        <v>9</v>
      </c>
      <c r="V6" s="54" t="s">
        <v>8</v>
      </c>
      <c r="W6" s="55" t="s">
        <v>9</v>
      </c>
      <c r="X6" s="54" t="s">
        <v>8</v>
      </c>
      <c r="Y6" s="53"/>
      <c r="Z6" s="52"/>
    </row>
    <row r="7" spans="1:26" s="5" customFormat="1" ht="15" customHeight="1" x14ac:dyDescent="0.2">
      <c r="A7" s="26" t="s">
        <v>26</v>
      </c>
      <c r="B7" s="158" t="s">
        <v>4</v>
      </c>
      <c r="C7" s="157"/>
      <c r="D7" s="156" t="s">
        <v>7</v>
      </c>
      <c r="E7" s="150">
        <v>5411</v>
      </c>
      <c r="F7" s="149">
        <v>41.157678557845898</v>
      </c>
      <c r="G7" s="150">
        <v>9</v>
      </c>
      <c r="H7" s="153">
        <v>6.8456682132805993E-2</v>
      </c>
      <c r="I7" s="155">
        <v>201</v>
      </c>
      <c r="J7" s="153">
        <v>1.5288659009659999</v>
      </c>
      <c r="K7" s="155">
        <v>136</v>
      </c>
      <c r="L7" s="153">
        <v>1.03445653000685</v>
      </c>
      <c r="M7" s="155">
        <v>1659</v>
      </c>
      <c r="N7" s="153">
        <v>12.6188484064806</v>
      </c>
      <c r="O7" s="155">
        <v>3402</v>
      </c>
      <c r="P7" s="153">
        <v>25.876625846200699</v>
      </c>
      <c r="Q7" s="154" t="s">
        <v>2</v>
      </c>
      <c r="R7" s="153">
        <v>1.52125960295124E-2</v>
      </c>
      <c r="S7" s="152" t="s">
        <v>2</v>
      </c>
      <c r="T7" s="151">
        <v>1.52125960295124E-2</v>
      </c>
      <c r="U7" s="150">
        <v>30</v>
      </c>
      <c r="V7" s="151">
        <v>0.228188940442687</v>
      </c>
      <c r="W7" s="150">
        <v>11</v>
      </c>
      <c r="X7" s="149">
        <v>8.3669278162318395E-2</v>
      </c>
      <c r="Y7" s="148">
        <v>173</v>
      </c>
      <c r="Z7" s="147">
        <v>100</v>
      </c>
    </row>
    <row r="8" spans="1:26" s="5" customFormat="1" ht="15" customHeight="1" x14ac:dyDescent="0.2">
      <c r="A8" s="26" t="s">
        <v>26</v>
      </c>
      <c r="B8" s="96" t="s">
        <v>4</v>
      </c>
      <c r="C8" s="95" t="s">
        <v>31</v>
      </c>
      <c r="D8" s="37" t="s">
        <v>6</v>
      </c>
      <c r="E8" s="30">
        <v>7736</v>
      </c>
      <c r="F8" s="29">
        <v>58.842321442154102</v>
      </c>
      <c r="G8" s="30">
        <v>7</v>
      </c>
      <c r="H8" s="33">
        <v>5.3244086103293502E-2</v>
      </c>
      <c r="I8" s="34">
        <v>204</v>
      </c>
      <c r="J8" s="33">
        <v>1.5516847950102699</v>
      </c>
      <c r="K8" s="35">
        <v>173</v>
      </c>
      <c r="L8" s="33">
        <v>1.3158895565528299</v>
      </c>
      <c r="M8" s="35">
        <v>2768</v>
      </c>
      <c r="N8" s="33">
        <v>21.0542329048452</v>
      </c>
      <c r="O8" s="35">
        <v>4582</v>
      </c>
      <c r="P8" s="33">
        <v>34.852057503612997</v>
      </c>
      <c r="Q8" s="34" t="s">
        <v>2</v>
      </c>
      <c r="R8" s="33">
        <v>1.52125960295124E-2</v>
      </c>
      <c r="S8" s="146">
        <v>0</v>
      </c>
      <c r="T8" s="31">
        <v>0</v>
      </c>
      <c r="U8" s="30">
        <v>15</v>
      </c>
      <c r="V8" s="31">
        <v>0.114094470221343</v>
      </c>
      <c r="W8" s="30">
        <v>16</v>
      </c>
      <c r="X8" s="29">
        <v>0.121700768236099</v>
      </c>
      <c r="Y8" s="28">
        <v>173</v>
      </c>
      <c r="Z8" s="27">
        <v>100</v>
      </c>
    </row>
    <row r="9" spans="1:26" s="5" customFormat="1" ht="15" customHeight="1" x14ac:dyDescent="0.2">
      <c r="A9" s="26" t="s">
        <v>26</v>
      </c>
      <c r="B9" s="96" t="s">
        <v>4</v>
      </c>
      <c r="C9" s="145"/>
      <c r="D9" s="141" t="s">
        <v>3</v>
      </c>
      <c r="E9" s="134">
        <v>13147</v>
      </c>
      <c r="F9" s="133">
        <v>100</v>
      </c>
      <c r="G9" s="136">
        <v>16</v>
      </c>
      <c r="H9" s="138">
        <v>0.121700768236099</v>
      </c>
      <c r="I9" s="139">
        <v>405</v>
      </c>
      <c r="J9" s="138">
        <v>3.0805506959762701</v>
      </c>
      <c r="K9" s="139">
        <v>309</v>
      </c>
      <c r="L9" s="138">
        <v>2.3503460865596701</v>
      </c>
      <c r="M9" s="140">
        <v>4427</v>
      </c>
      <c r="N9" s="138">
        <v>33.673081311325802</v>
      </c>
      <c r="O9" s="139">
        <v>7984</v>
      </c>
      <c r="P9" s="138">
        <v>60.728683349813601</v>
      </c>
      <c r="Q9" s="140">
        <v>4</v>
      </c>
      <c r="R9" s="138">
        <v>3.04251920590249E-2</v>
      </c>
      <c r="S9" s="137" t="s">
        <v>2</v>
      </c>
      <c r="T9" s="135">
        <v>1.52125960295124E-2</v>
      </c>
      <c r="U9" s="134">
        <v>45</v>
      </c>
      <c r="V9" s="135">
        <v>0.34228341066403001</v>
      </c>
      <c r="W9" s="134">
        <v>27</v>
      </c>
      <c r="X9" s="133">
        <v>0.20537004639841799</v>
      </c>
      <c r="Y9" s="132">
        <v>173</v>
      </c>
      <c r="Z9" s="131">
        <v>100</v>
      </c>
    </row>
    <row r="10" spans="1:26" s="5" customFormat="1" ht="15" customHeight="1" x14ac:dyDescent="0.2">
      <c r="A10" s="26" t="s">
        <v>26</v>
      </c>
      <c r="B10" s="96" t="s">
        <v>4</v>
      </c>
      <c r="C10" s="95"/>
      <c r="D10" s="130" t="s">
        <v>7</v>
      </c>
      <c r="E10" s="125">
        <v>695</v>
      </c>
      <c r="F10" s="122">
        <v>47.635366689513397</v>
      </c>
      <c r="G10" s="123" t="s">
        <v>2</v>
      </c>
      <c r="H10" s="127">
        <v>0.137080191912269</v>
      </c>
      <c r="I10" s="129">
        <v>35</v>
      </c>
      <c r="J10" s="127">
        <v>2.3989033584646999</v>
      </c>
      <c r="K10" s="129">
        <v>20</v>
      </c>
      <c r="L10" s="127">
        <v>1.3708019191226899</v>
      </c>
      <c r="M10" s="129">
        <v>214</v>
      </c>
      <c r="N10" s="127">
        <v>14.6675805346127</v>
      </c>
      <c r="O10" s="129">
        <v>422</v>
      </c>
      <c r="P10" s="127">
        <v>28.923920493488701</v>
      </c>
      <c r="Q10" s="128" t="s">
        <v>2</v>
      </c>
      <c r="R10" s="127">
        <v>0.137080191912269</v>
      </c>
      <c r="S10" s="126">
        <v>0</v>
      </c>
      <c r="T10" s="124">
        <v>0</v>
      </c>
      <c r="U10" s="123" t="s">
        <v>2</v>
      </c>
      <c r="V10" s="124">
        <v>0.137080191912269</v>
      </c>
      <c r="W10" s="125">
        <v>0</v>
      </c>
      <c r="X10" s="122">
        <v>0</v>
      </c>
      <c r="Y10" s="121">
        <v>173</v>
      </c>
      <c r="Z10" s="120">
        <v>100</v>
      </c>
    </row>
    <row r="11" spans="1:26" s="5" customFormat="1" ht="15" customHeight="1" x14ac:dyDescent="0.2">
      <c r="A11" s="26" t="s">
        <v>26</v>
      </c>
      <c r="B11" s="96" t="s">
        <v>4</v>
      </c>
      <c r="C11" s="95" t="s">
        <v>30</v>
      </c>
      <c r="D11" s="119" t="s">
        <v>6</v>
      </c>
      <c r="E11" s="114">
        <v>764</v>
      </c>
      <c r="F11" s="111">
        <v>52.364633310486603</v>
      </c>
      <c r="G11" s="112" t="s">
        <v>2</v>
      </c>
      <c r="H11" s="116">
        <v>0.137080191912269</v>
      </c>
      <c r="I11" s="118">
        <v>36</v>
      </c>
      <c r="J11" s="116">
        <v>2.4674434544208399</v>
      </c>
      <c r="K11" s="118">
        <v>20</v>
      </c>
      <c r="L11" s="116">
        <v>1.3708019191226899</v>
      </c>
      <c r="M11" s="118">
        <v>302</v>
      </c>
      <c r="N11" s="116">
        <v>20.699108978752601</v>
      </c>
      <c r="O11" s="118">
        <v>404</v>
      </c>
      <c r="P11" s="116">
        <v>27.6901987662783</v>
      </c>
      <c r="Q11" s="117">
        <v>0</v>
      </c>
      <c r="R11" s="116">
        <v>0</v>
      </c>
      <c r="S11" s="115">
        <v>0</v>
      </c>
      <c r="T11" s="113">
        <v>0</v>
      </c>
      <c r="U11" s="112" t="s">
        <v>2</v>
      </c>
      <c r="V11" s="113">
        <v>0.137080191912269</v>
      </c>
      <c r="W11" s="112" t="s">
        <v>2</v>
      </c>
      <c r="X11" s="111">
        <v>0.137080191912269</v>
      </c>
      <c r="Y11" s="110">
        <v>173</v>
      </c>
      <c r="Z11" s="109">
        <v>100</v>
      </c>
    </row>
    <row r="12" spans="1:26" s="5" customFormat="1" ht="15" customHeight="1" x14ac:dyDescent="0.2">
      <c r="A12" s="26" t="s">
        <v>26</v>
      </c>
      <c r="B12" s="96" t="s">
        <v>4</v>
      </c>
      <c r="C12" s="108"/>
      <c r="D12" s="107" t="s">
        <v>3</v>
      </c>
      <c r="E12" s="102">
        <v>1459</v>
      </c>
      <c r="F12" s="101">
        <v>100</v>
      </c>
      <c r="G12" s="102">
        <v>4</v>
      </c>
      <c r="H12" s="105">
        <v>0.274160383824537</v>
      </c>
      <c r="I12" s="106">
        <v>71</v>
      </c>
      <c r="J12" s="105">
        <v>4.8663468128855403</v>
      </c>
      <c r="K12" s="106">
        <v>40</v>
      </c>
      <c r="L12" s="105">
        <v>2.74160383824537</v>
      </c>
      <c r="M12" s="106">
        <v>516</v>
      </c>
      <c r="N12" s="105">
        <v>35.366689513365301</v>
      </c>
      <c r="O12" s="106">
        <v>826</v>
      </c>
      <c r="P12" s="105">
        <v>56.614119259767001</v>
      </c>
      <c r="Q12" s="144" t="s">
        <v>2</v>
      </c>
      <c r="R12" s="105">
        <v>0.137080191912269</v>
      </c>
      <c r="S12" s="104">
        <v>0</v>
      </c>
      <c r="T12" s="103">
        <v>0</v>
      </c>
      <c r="U12" s="102">
        <v>4</v>
      </c>
      <c r="V12" s="103">
        <v>0.274160383824537</v>
      </c>
      <c r="W12" s="143" t="s">
        <v>2</v>
      </c>
      <c r="X12" s="101">
        <v>0.137080191912269</v>
      </c>
      <c r="Y12" s="100">
        <v>173</v>
      </c>
      <c r="Z12" s="99">
        <v>100</v>
      </c>
    </row>
    <row r="13" spans="1:26" s="5" customFormat="1" ht="15" customHeight="1" x14ac:dyDescent="0.2">
      <c r="A13" s="26" t="s">
        <v>26</v>
      </c>
      <c r="B13" s="96" t="s">
        <v>4</v>
      </c>
      <c r="C13" s="98"/>
      <c r="D13" s="49" t="s">
        <v>7</v>
      </c>
      <c r="E13" s="42">
        <v>1013</v>
      </c>
      <c r="F13" s="41">
        <v>44.6452181577788</v>
      </c>
      <c r="G13" s="48">
        <v>4</v>
      </c>
      <c r="H13" s="45">
        <v>0.176289114147201</v>
      </c>
      <c r="I13" s="47">
        <v>58</v>
      </c>
      <c r="J13" s="45">
        <v>2.5561921551344202</v>
      </c>
      <c r="K13" s="47">
        <v>19</v>
      </c>
      <c r="L13" s="45">
        <v>0.83737329219920698</v>
      </c>
      <c r="M13" s="47">
        <v>334</v>
      </c>
      <c r="N13" s="45">
        <v>14.7201410312913</v>
      </c>
      <c r="O13" s="47">
        <v>598</v>
      </c>
      <c r="P13" s="45">
        <v>26.355222565006599</v>
      </c>
      <c r="Q13" s="46">
        <v>0</v>
      </c>
      <c r="R13" s="45">
        <v>0</v>
      </c>
      <c r="S13" s="44">
        <v>0</v>
      </c>
      <c r="T13" s="43">
        <v>0</v>
      </c>
      <c r="U13" s="42" t="s">
        <v>2</v>
      </c>
      <c r="V13" s="43">
        <v>8.8144557073600693E-2</v>
      </c>
      <c r="W13" s="42">
        <v>0</v>
      </c>
      <c r="X13" s="41">
        <v>0</v>
      </c>
      <c r="Y13" s="40">
        <v>173</v>
      </c>
      <c r="Z13" s="39">
        <v>100</v>
      </c>
    </row>
    <row r="14" spans="1:26" s="6" customFormat="1" ht="15" customHeight="1" x14ac:dyDescent="0.2">
      <c r="A14" s="26" t="s">
        <v>26</v>
      </c>
      <c r="B14" s="96" t="s">
        <v>4</v>
      </c>
      <c r="C14" s="95" t="s">
        <v>29</v>
      </c>
      <c r="D14" s="37" t="s">
        <v>6</v>
      </c>
      <c r="E14" s="30">
        <v>1256</v>
      </c>
      <c r="F14" s="29">
        <v>55.3547818422212</v>
      </c>
      <c r="G14" s="36" t="s">
        <v>2</v>
      </c>
      <c r="H14" s="33">
        <v>8.8144557073600693E-2</v>
      </c>
      <c r="I14" s="34">
        <v>56</v>
      </c>
      <c r="J14" s="33">
        <v>2.4680475980608199</v>
      </c>
      <c r="K14" s="34">
        <v>20</v>
      </c>
      <c r="L14" s="33">
        <v>0.88144557073600704</v>
      </c>
      <c r="M14" s="35">
        <v>444</v>
      </c>
      <c r="N14" s="33">
        <v>19.568091670339399</v>
      </c>
      <c r="O14" s="35">
        <v>734</v>
      </c>
      <c r="P14" s="33">
        <v>32.349052446011498</v>
      </c>
      <c r="Q14" s="34">
        <v>0</v>
      </c>
      <c r="R14" s="33">
        <v>0</v>
      </c>
      <c r="S14" s="32">
        <v>0</v>
      </c>
      <c r="T14" s="31">
        <v>0</v>
      </c>
      <c r="U14" s="36" t="s">
        <v>2</v>
      </c>
      <c r="V14" s="31">
        <v>8.8144557073600693E-2</v>
      </c>
      <c r="W14" s="36" t="s">
        <v>2</v>
      </c>
      <c r="X14" s="29">
        <v>8.8144557073600693E-2</v>
      </c>
      <c r="Y14" s="28">
        <v>173</v>
      </c>
      <c r="Z14" s="27">
        <v>100</v>
      </c>
    </row>
    <row r="15" spans="1:26" s="5" customFormat="1" ht="15" customHeight="1" x14ac:dyDescent="0.2">
      <c r="A15" s="26" t="s">
        <v>26</v>
      </c>
      <c r="B15" s="96" t="s">
        <v>4</v>
      </c>
      <c r="C15" s="142"/>
      <c r="D15" s="141" t="s">
        <v>3</v>
      </c>
      <c r="E15" s="136">
        <v>2269</v>
      </c>
      <c r="F15" s="133">
        <v>100</v>
      </c>
      <c r="G15" s="136">
        <v>6</v>
      </c>
      <c r="H15" s="138">
        <v>0.26443367122080202</v>
      </c>
      <c r="I15" s="139">
        <v>114</v>
      </c>
      <c r="J15" s="138">
        <v>5.0242397531952401</v>
      </c>
      <c r="K15" s="140">
        <v>39</v>
      </c>
      <c r="L15" s="138">
        <v>1.7188188629352099</v>
      </c>
      <c r="M15" s="139">
        <v>778</v>
      </c>
      <c r="N15" s="138">
        <v>34.288232701630697</v>
      </c>
      <c r="O15" s="139">
        <v>1332</v>
      </c>
      <c r="P15" s="138">
        <v>58.704275011018098</v>
      </c>
      <c r="Q15" s="139">
        <v>0</v>
      </c>
      <c r="R15" s="138">
        <v>0</v>
      </c>
      <c r="S15" s="137">
        <v>0</v>
      </c>
      <c r="T15" s="135">
        <v>0</v>
      </c>
      <c r="U15" s="136">
        <v>4</v>
      </c>
      <c r="V15" s="135">
        <v>0.176289114147201</v>
      </c>
      <c r="W15" s="134" t="s">
        <v>2</v>
      </c>
      <c r="X15" s="133">
        <v>8.8144557073600693E-2</v>
      </c>
      <c r="Y15" s="132">
        <v>173</v>
      </c>
      <c r="Z15" s="131">
        <v>100</v>
      </c>
    </row>
    <row r="16" spans="1:26" s="5" customFormat="1" ht="15" customHeight="1" x14ac:dyDescent="0.2">
      <c r="A16" s="26" t="s">
        <v>26</v>
      </c>
      <c r="B16" s="96" t="s">
        <v>4</v>
      </c>
      <c r="C16" s="95"/>
      <c r="D16" s="130" t="s">
        <v>7</v>
      </c>
      <c r="E16" s="125">
        <v>42</v>
      </c>
      <c r="F16" s="122">
        <v>37.168141592920399</v>
      </c>
      <c r="G16" s="125">
        <v>0</v>
      </c>
      <c r="H16" s="127">
        <v>0</v>
      </c>
      <c r="I16" s="129">
        <v>5</v>
      </c>
      <c r="J16" s="127">
        <v>4.4247787610619502</v>
      </c>
      <c r="K16" s="129">
        <v>0</v>
      </c>
      <c r="L16" s="127">
        <v>0</v>
      </c>
      <c r="M16" s="129">
        <v>13</v>
      </c>
      <c r="N16" s="127">
        <v>11.5044247787611</v>
      </c>
      <c r="O16" s="129">
        <v>24</v>
      </c>
      <c r="P16" s="127">
        <v>21.2389380530973</v>
      </c>
      <c r="Q16" s="128">
        <v>0</v>
      </c>
      <c r="R16" s="127">
        <v>0</v>
      </c>
      <c r="S16" s="126">
        <v>0</v>
      </c>
      <c r="T16" s="124">
        <v>0</v>
      </c>
      <c r="U16" s="125">
        <v>0</v>
      </c>
      <c r="V16" s="124">
        <v>0</v>
      </c>
      <c r="W16" s="123" t="s">
        <v>2</v>
      </c>
      <c r="X16" s="122">
        <v>1.76991150442478</v>
      </c>
      <c r="Y16" s="121">
        <v>173</v>
      </c>
      <c r="Z16" s="120">
        <v>100</v>
      </c>
    </row>
    <row r="17" spans="1:26" s="5" customFormat="1" ht="15" customHeight="1" x14ac:dyDescent="0.2">
      <c r="A17" s="26" t="s">
        <v>26</v>
      </c>
      <c r="B17" s="96" t="s">
        <v>4</v>
      </c>
      <c r="C17" s="98" t="s">
        <v>28</v>
      </c>
      <c r="D17" s="119" t="s">
        <v>6</v>
      </c>
      <c r="E17" s="114">
        <v>71</v>
      </c>
      <c r="F17" s="111">
        <v>62.831858407079601</v>
      </c>
      <c r="G17" s="114">
        <v>0</v>
      </c>
      <c r="H17" s="116">
        <v>0</v>
      </c>
      <c r="I17" s="118">
        <v>6</v>
      </c>
      <c r="J17" s="116">
        <v>5.3097345132743401</v>
      </c>
      <c r="K17" s="118">
        <v>4</v>
      </c>
      <c r="L17" s="116">
        <v>3.5398230088495599</v>
      </c>
      <c r="M17" s="118">
        <v>25</v>
      </c>
      <c r="N17" s="116">
        <v>22.123893805309699</v>
      </c>
      <c r="O17" s="118">
        <v>36</v>
      </c>
      <c r="P17" s="116">
        <v>31.858407079646</v>
      </c>
      <c r="Q17" s="117">
        <v>0</v>
      </c>
      <c r="R17" s="116">
        <v>0</v>
      </c>
      <c r="S17" s="115">
        <v>0</v>
      </c>
      <c r="T17" s="113">
        <v>0</v>
      </c>
      <c r="U17" s="114">
        <v>0</v>
      </c>
      <c r="V17" s="113">
        <v>0</v>
      </c>
      <c r="W17" s="112" t="s">
        <v>2</v>
      </c>
      <c r="X17" s="111">
        <v>1.76991150442478</v>
      </c>
      <c r="Y17" s="110">
        <v>173</v>
      </c>
      <c r="Z17" s="109">
        <v>100</v>
      </c>
    </row>
    <row r="18" spans="1:26" s="5" customFormat="1" ht="15" customHeight="1" x14ac:dyDescent="0.2">
      <c r="A18" s="26" t="s">
        <v>26</v>
      </c>
      <c r="B18" s="96" t="s">
        <v>4</v>
      </c>
      <c r="C18" s="108"/>
      <c r="D18" s="107" t="s">
        <v>3</v>
      </c>
      <c r="E18" s="102">
        <v>113</v>
      </c>
      <c r="F18" s="101">
        <v>100</v>
      </c>
      <c r="G18" s="102">
        <v>0</v>
      </c>
      <c r="H18" s="105">
        <v>0</v>
      </c>
      <c r="I18" s="106">
        <v>11</v>
      </c>
      <c r="J18" s="105">
        <v>9.7345132743362797</v>
      </c>
      <c r="K18" s="106">
        <v>4</v>
      </c>
      <c r="L18" s="105">
        <v>3.5398230088495599</v>
      </c>
      <c r="M18" s="106">
        <v>38</v>
      </c>
      <c r="N18" s="105">
        <v>33.628318584070797</v>
      </c>
      <c r="O18" s="106">
        <v>60</v>
      </c>
      <c r="P18" s="105">
        <v>53.097345132743399</v>
      </c>
      <c r="Q18" s="106">
        <v>0</v>
      </c>
      <c r="R18" s="105">
        <v>0</v>
      </c>
      <c r="S18" s="104">
        <v>0</v>
      </c>
      <c r="T18" s="103">
        <v>0</v>
      </c>
      <c r="U18" s="102">
        <v>0</v>
      </c>
      <c r="V18" s="103">
        <v>0</v>
      </c>
      <c r="W18" s="102">
        <v>4</v>
      </c>
      <c r="X18" s="101">
        <v>3.5398230088495599</v>
      </c>
      <c r="Y18" s="100">
        <v>173</v>
      </c>
      <c r="Z18" s="99">
        <v>100</v>
      </c>
    </row>
    <row r="19" spans="1:26" s="5" customFormat="1" ht="15" customHeight="1" x14ac:dyDescent="0.2">
      <c r="A19" s="26" t="s">
        <v>26</v>
      </c>
      <c r="B19" s="96" t="s">
        <v>4</v>
      </c>
      <c r="C19" s="98"/>
      <c r="D19" s="49" t="s">
        <v>7</v>
      </c>
      <c r="E19" s="42">
        <v>3995</v>
      </c>
      <c r="F19" s="41">
        <v>40.620233858668001</v>
      </c>
      <c r="G19" s="48">
        <v>6</v>
      </c>
      <c r="H19" s="45">
        <v>6.1006609049313702E-2</v>
      </c>
      <c r="I19" s="47">
        <v>144</v>
      </c>
      <c r="J19" s="45">
        <v>1.4641586171835299</v>
      </c>
      <c r="K19" s="47">
        <v>97</v>
      </c>
      <c r="L19" s="45">
        <v>0.98627351296390398</v>
      </c>
      <c r="M19" s="47">
        <v>1211</v>
      </c>
      <c r="N19" s="45">
        <v>12.3131672597865</v>
      </c>
      <c r="O19" s="47">
        <v>2535</v>
      </c>
      <c r="P19" s="45">
        <v>25.775292323335002</v>
      </c>
      <c r="Q19" s="46">
        <v>0</v>
      </c>
      <c r="R19" s="45">
        <v>0</v>
      </c>
      <c r="S19" s="97" t="s">
        <v>2</v>
      </c>
      <c r="T19" s="43">
        <v>2.0335536349771199E-2</v>
      </c>
      <c r="U19" s="42">
        <v>16</v>
      </c>
      <c r="V19" s="43">
        <v>0.16268429079817001</v>
      </c>
      <c r="W19" s="42">
        <v>5</v>
      </c>
      <c r="X19" s="41">
        <v>5.0838840874428103E-2</v>
      </c>
      <c r="Y19" s="40">
        <v>173</v>
      </c>
      <c r="Z19" s="39">
        <v>100</v>
      </c>
    </row>
    <row r="20" spans="1:26" s="6" customFormat="1" ht="15" customHeight="1" x14ac:dyDescent="0.2">
      <c r="A20" s="26" t="s">
        <v>26</v>
      </c>
      <c r="B20" s="96" t="s">
        <v>4</v>
      </c>
      <c r="C20" s="95" t="s">
        <v>27</v>
      </c>
      <c r="D20" s="37" t="s">
        <v>6</v>
      </c>
      <c r="E20" s="30">
        <v>5840</v>
      </c>
      <c r="F20" s="29">
        <v>59.379766141331999</v>
      </c>
      <c r="G20" s="36">
        <v>4</v>
      </c>
      <c r="H20" s="33">
        <v>4.0671072699542399E-2</v>
      </c>
      <c r="I20" s="34">
        <v>160</v>
      </c>
      <c r="J20" s="33">
        <v>1.6268429079816999</v>
      </c>
      <c r="K20" s="34">
        <v>128</v>
      </c>
      <c r="L20" s="33">
        <v>1.3014743263853601</v>
      </c>
      <c r="M20" s="35">
        <v>2005</v>
      </c>
      <c r="N20" s="33">
        <v>20.386375190645701</v>
      </c>
      <c r="O20" s="35">
        <v>3541</v>
      </c>
      <c r="P20" s="33">
        <v>36.004067107269996</v>
      </c>
      <c r="Q20" s="34" t="s">
        <v>2</v>
      </c>
      <c r="R20" s="33">
        <v>2.0335536349771199E-2</v>
      </c>
      <c r="S20" s="32">
        <v>0</v>
      </c>
      <c r="T20" s="31">
        <v>0</v>
      </c>
      <c r="U20" s="30">
        <v>10</v>
      </c>
      <c r="V20" s="31">
        <v>0.101677681748856</v>
      </c>
      <c r="W20" s="30">
        <v>7</v>
      </c>
      <c r="X20" s="29">
        <v>7.1174377224199295E-2</v>
      </c>
      <c r="Y20" s="28">
        <v>173</v>
      </c>
      <c r="Z20" s="27">
        <v>100</v>
      </c>
    </row>
    <row r="21" spans="1:26" s="5" customFormat="1" ht="15" customHeight="1" thickBot="1" x14ac:dyDescent="0.25">
      <c r="A21" s="26" t="s">
        <v>26</v>
      </c>
      <c r="B21" s="94" t="s">
        <v>4</v>
      </c>
      <c r="C21" s="93"/>
      <c r="D21" s="24" t="s">
        <v>3</v>
      </c>
      <c r="E21" s="19">
        <v>9835</v>
      </c>
      <c r="F21" s="16">
        <v>100</v>
      </c>
      <c r="G21" s="19">
        <v>10</v>
      </c>
      <c r="H21" s="21">
        <v>0.101677681748856</v>
      </c>
      <c r="I21" s="22">
        <v>304</v>
      </c>
      <c r="J21" s="21">
        <v>3.0910015251652299</v>
      </c>
      <c r="K21" s="23">
        <v>225</v>
      </c>
      <c r="L21" s="21">
        <v>2.2877478393492598</v>
      </c>
      <c r="M21" s="22">
        <v>3216</v>
      </c>
      <c r="N21" s="21">
        <v>32.699542450432098</v>
      </c>
      <c r="O21" s="22">
        <v>6076</v>
      </c>
      <c r="P21" s="21">
        <v>61.779359430604998</v>
      </c>
      <c r="Q21" s="23" t="s">
        <v>2</v>
      </c>
      <c r="R21" s="21">
        <v>2.0335536349771199E-2</v>
      </c>
      <c r="S21" s="20" t="s">
        <v>2</v>
      </c>
      <c r="T21" s="18">
        <v>2.0335536349771199E-2</v>
      </c>
      <c r="U21" s="19">
        <v>26</v>
      </c>
      <c r="V21" s="18">
        <v>0.26436197254702598</v>
      </c>
      <c r="W21" s="19">
        <v>12</v>
      </c>
      <c r="X21" s="16">
        <v>0.122013218098627</v>
      </c>
      <c r="Y21" s="15">
        <v>173</v>
      </c>
      <c r="Z21" s="14">
        <v>100</v>
      </c>
    </row>
    <row r="22" spans="1:26" s="5" customFormat="1" ht="15" customHeight="1" x14ac:dyDescent="0.2">
      <c r="A22" s="2"/>
      <c r="B22" s="92"/>
      <c r="C22" s="92"/>
      <c r="D22" s="92"/>
      <c r="E22" s="8"/>
      <c r="F22" s="8"/>
      <c r="G22" s="8"/>
      <c r="H22" s="8"/>
      <c r="I22" s="8"/>
      <c r="J22" s="8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  <c r="Z22" s="8"/>
    </row>
    <row r="23" spans="1:26" s="2" customFormat="1" ht="15" customHeight="1" x14ac:dyDescent="0.2">
      <c r="A23" s="10"/>
      <c r="B23" s="13" t="str">
        <f>CONCATENATE("NOTE: Table reads:  Of all ",IF(ISTEXT(E9),LEFT(E9,3),TEXT(E9,"#,##0"))," public school students enrolled in at least one Advanced Placement course, ",IF(ISTEXT(G9),LEFT(G9,3),TEXT(G9,"#,##0"))," (",TEXT(H9,"0.0"),"%) were American Indian or Alaska Native, and ", IF(ISTEXT(U9),LEFT(U9,3),TEXT(U9,"#,##0"))," (",TEXT(V9,"0.0"),"%) were students with disabilities served under the Individuals with Disabilities Education Act (IDEA).")</f>
        <v>NOTE: Table reads:  Of all 13,147 public school students enrolled in at least one Advanced Placement course, 16 (0.1%) were American Indian or Alaska Native, and 45 (0.3%) were students with disabilities served under the Individuals with Disabilities Education Act (IDEA).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2"/>
      <c r="X23" s="11"/>
      <c r="Y23" s="10"/>
      <c r="Z23" s="10"/>
    </row>
    <row r="24" spans="1:26" s="5" customFormat="1" ht="15" customHeight="1" x14ac:dyDescent="0.2">
      <c r="B24" s="9" t="s">
        <v>1</v>
      </c>
      <c r="C24" s="9"/>
      <c r="D24" s="9"/>
      <c r="E24" s="8"/>
      <c r="F24" s="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8"/>
      <c r="V24" s="8"/>
      <c r="W24" s="8"/>
      <c r="X24" s="8"/>
      <c r="Y24" s="7"/>
      <c r="Z24" s="7"/>
    </row>
    <row r="25" spans="1:26" s="2" customFormat="1" ht="14.1" customHeight="1" x14ac:dyDescent="0.2">
      <c r="B25" s="6" t="s">
        <v>0</v>
      </c>
      <c r="C25" s="6"/>
      <c r="D25" s="6"/>
      <c r="E25" s="5"/>
      <c r="F25" s="5"/>
      <c r="G25" s="3"/>
      <c r="H25" s="3"/>
      <c r="I25" s="3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5"/>
      <c r="V25" s="3"/>
      <c r="W25" s="4"/>
      <c r="X25" s="4"/>
      <c r="Y25" s="4"/>
      <c r="Z25" s="3"/>
    </row>
  </sheetData>
  <mergeCells count="18">
    <mergeCell ref="S5:T5"/>
    <mergeCell ref="B7:B21"/>
    <mergeCell ref="G5:H5"/>
    <mergeCell ref="I5:J5"/>
    <mergeCell ref="K5:L5"/>
    <mergeCell ref="M5:N5"/>
    <mergeCell ref="O5:P5"/>
    <mergeCell ref="Q5:R5"/>
    <mergeCell ref="B2:Z2"/>
    <mergeCell ref="B4:B5"/>
    <mergeCell ref="C4:C5"/>
    <mergeCell ref="D4:D5"/>
    <mergeCell ref="E4:F5"/>
    <mergeCell ref="G4:T4"/>
    <mergeCell ref="U4:V5"/>
    <mergeCell ref="W4:X5"/>
    <mergeCell ref="Y4:Y5"/>
    <mergeCell ref="Z4:Z5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workbookViewId="0"/>
  </sheetViews>
  <sheetFormatPr defaultColWidth="10.140625" defaultRowHeight="15.75" x14ac:dyDescent="0.25"/>
  <cols>
    <col min="1" max="1" width="10.140625" style="1"/>
    <col min="2" max="2" width="21.5703125" style="1" customWidth="1"/>
    <col min="3" max="25" width="13.5703125" style="1" customWidth="1"/>
    <col min="26" max="16384" width="10.140625" style="1"/>
  </cols>
  <sheetData>
    <row r="1" spans="1:25" s="89" customFormat="1" ht="15" customHeight="1" x14ac:dyDescent="0.2">
      <c r="A1" s="9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3"/>
      <c r="W1" s="90"/>
      <c r="X1" s="81"/>
      <c r="Y1" s="81"/>
    </row>
    <row r="2" spans="1:25" s="86" customFormat="1" ht="15" customHeight="1" x14ac:dyDescent="0.25">
      <c r="A2" s="88"/>
      <c r="B2" s="87" t="s">
        <v>25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s="81" customFormat="1" ht="15" customHeight="1" thickBot="1" x14ac:dyDescent="0.3">
      <c r="A3" s="85"/>
      <c r="B3" s="84"/>
      <c r="C3" s="84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3"/>
      <c r="X3" s="82"/>
      <c r="Y3" s="82"/>
    </row>
    <row r="4" spans="1:25" s="51" customFormat="1" ht="24.95" customHeight="1" x14ac:dyDescent="0.2">
      <c r="A4" s="60"/>
      <c r="B4" s="80"/>
      <c r="C4" s="79" t="s">
        <v>24</v>
      </c>
      <c r="D4" s="75" t="s">
        <v>23</v>
      </c>
      <c r="E4" s="74"/>
      <c r="F4" s="78" t="s">
        <v>22</v>
      </c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6"/>
      <c r="T4" s="75" t="s">
        <v>21</v>
      </c>
      <c r="U4" s="74"/>
      <c r="V4" s="75" t="s">
        <v>20</v>
      </c>
      <c r="W4" s="74"/>
      <c r="X4" s="73" t="s">
        <v>19</v>
      </c>
      <c r="Y4" s="72" t="s">
        <v>18</v>
      </c>
    </row>
    <row r="5" spans="1:25" s="51" customFormat="1" ht="24.95" customHeight="1" x14ac:dyDescent="0.2">
      <c r="A5" s="60"/>
      <c r="B5" s="71"/>
      <c r="C5" s="70"/>
      <c r="D5" s="64"/>
      <c r="E5" s="63"/>
      <c r="F5" s="69" t="s">
        <v>17</v>
      </c>
      <c r="G5" s="67"/>
      <c r="H5" s="68" t="s">
        <v>16</v>
      </c>
      <c r="I5" s="67"/>
      <c r="J5" s="66" t="s">
        <v>15</v>
      </c>
      <c r="K5" s="67"/>
      <c r="L5" s="66" t="s">
        <v>14</v>
      </c>
      <c r="M5" s="67"/>
      <c r="N5" s="66" t="s">
        <v>13</v>
      </c>
      <c r="O5" s="67"/>
      <c r="P5" s="66" t="s">
        <v>12</v>
      </c>
      <c r="Q5" s="67"/>
      <c r="R5" s="66" t="s">
        <v>11</v>
      </c>
      <c r="S5" s="65"/>
      <c r="T5" s="64"/>
      <c r="U5" s="63"/>
      <c r="V5" s="64"/>
      <c r="W5" s="63"/>
      <c r="X5" s="62"/>
      <c r="Y5" s="61"/>
    </row>
    <row r="6" spans="1:25" s="51" customFormat="1" ht="15" customHeight="1" thickBot="1" x14ac:dyDescent="0.25">
      <c r="A6" s="60"/>
      <c r="B6" s="59"/>
      <c r="C6" s="59"/>
      <c r="D6" s="55" t="s">
        <v>9</v>
      </c>
      <c r="E6" s="54" t="s">
        <v>8</v>
      </c>
      <c r="F6" s="56" t="s">
        <v>9</v>
      </c>
      <c r="G6" s="58" t="s">
        <v>10</v>
      </c>
      <c r="H6" s="55" t="s">
        <v>9</v>
      </c>
      <c r="I6" s="58" t="s">
        <v>10</v>
      </c>
      <c r="J6" s="55" t="s">
        <v>9</v>
      </c>
      <c r="K6" s="58" t="s">
        <v>10</v>
      </c>
      <c r="L6" s="55" t="s">
        <v>9</v>
      </c>
      <c r="M6" s="58" t="s">
        <v>10</v>
      </c>
      <c r="N6" s="55" t="s">
        <v>9</v>
      </c>
      <c r="O6" s="58" t="s">
        <v>10</v>
      </c>
      <c r="P6" s="55" t="s">
        <v>9</v>
      </c>
      <c r="Q6" s="58" t="s">
        <v>10</v>
      </c>
      <c r="R6" s="55" t="s">
        <v>9</v>
      </c>
      <c r="S6" s="57" t="s">
        <v>10</v>
      </c>
      <c r="T6" s="56" t="s">
        <v>9</v>
      </c>
      <c r="U6" s="54" t="s">
        <v>8</v>
      </c>
      <c r="V6" s="55" t="s">
        <v>9</v>
      </c>
      <c r="W6" s="54" t="s">
        <v>8</v>
      </c>
      <c r="X6" s="53"/>
      <c r="Y6" s="52"/>
    </row>
    <row r="7" spans="1:25" s="5" customFormat="1" ht="15" customHeight="1" x14ac:dyDescent="0.2">
      <c r="A7" s="26" t="s">
        <v>5</v>
      </c>
      <c r="B7" s="50" t="s">
        <v>4</v>
      </c>
      <c r="C7" s="49" t="s">
        <v>7</v>
      </c>
      <c r="D7" s="42">
        <v>57</v>
      </c>
      <c r="E7" s="41">
        <v>43.181818181818201</v>
      </c>
      <c r="F7" s="48">
        <v>0</v>
      </c>
      <c r="G7" s="45">
        <v>0</v>
      </c>
      <c r="H7" s="47">
        <v>5</v>
      </c>
      <c r="I7" s="45">
        <v>3.7878787878787898</v>
      </c>
      <c r="J7" s="46" t="s">
        <v>2</v>
      </c>
      <c r="K7" s="45">
        <v>1.51515151515152</v>
      </c>
      <c r="L7" s="47">
        <v>5</v>
      </c>
      <c r="M7" s="45">
        <v>3.7878787878787898</v>
      </c>
      <c r="N7" s="47">
        <v>45</v>
      </c>
      <c r="O7" s="45">
        <v>34.090909090909101</v>
      </c>
      <c r="P7" s="46">
        <v>0</v>
      </c>
      <c r="Q7" s="45">
        <v>0</v>
      </c>
      <c r="R7" s="44">
        <v>0</v>
      </c>
      <c r="S7" s="43">
        <v>0</v>
      </c>
      <c r="T7" s="42">
        <v>0</v>
      </c>
      <c r="U7" s="43">
        <v>0</v>
      </c>
      <c r="V7" s="42" t="s">
        <v>2</v>
      </c>
      <c r="W7" s="41">
        <v>1.51515151515152</v>
      </c>
      <c r="X7" s="40">
        <v>427</v>
      </c>
      <c r="Y7" s="39">
        <v>100</v>
      </c>
    </row>
    <row r="8" spans="1:25" s="5" customFormat="1" ht="15" customHeight="1" x14ac:dyDescent="0.2">
      <c r="A8" s="26" t="s">
        <v>5</v>
      </c>
      <c r="B8" s="38" t="s">
        <v>4</v>
      </c>
      <c r="C8" s="37" t="s">
        <v>6</v>
      </c>
      <c r="D8" s="30">
        <v>75</v>
      </c>
      <c r="E8" s="29">
        <v>56.818181818181799</v>
      </c>
      <c r="F8" s="36">
        <v>0</v>
      </c>
      <c r="G8" s="33">
        <v>0</v>
      </c>
      <c r="H8" s="34">
        <v>8</v>
      </c>
      <c r="I8" s="33">
        <v>6.0606060606060597</v>
      </c>
      <c r="J8" s="34" t="s">
        <v>2</v>
      </c>
      <c r="K8" s="33">
        <v>1.51515151515152</v>
      </c>
      <c r="L8" s="35">
        <v>14</v>
      </c>
      <c r="M8" s="33">
        <v>10.6060606060606</v>
      </c>
      <c r="N8" s="35">
        <v>51</v>
      </c>
      <c r="O8" s="33">
        <v>38.636363636363598</v>
      </c>
      <c r="P8" s="34">
        <v>0</v>
      </c>
      <c r="Q8" s="33">
        <v>0</v>
      </c>
      <c r="R8" s="32">
        <v>0</v>
      </c>
      <c r="S8" s="31">
        <v>0</v>
      </c>
      <c r="T8" s="30">
        <v>0</v>
      </c>
      <c r="U8" s="31">
        <v>0</v>
      </c>
      <c r="V8" s="30">
        <v>0</v>
      </c>
      <c r="W8" s="29">
        <v>0</v>
      </c>
      <c r="X8" s="28">
        <v>427</v>
      </c>
      <c r="Y8" s="27">
        <v>100</v>
      </c>
    </row>
    <row r="9" spans="1:25" s="5" customFormat="1" ht="15" customHeight="1" thickBot="1" x14ac:dyDescent="0.25">
      <c r="A9" s="26" t="s">
        <v>5</v>
      </c>
      <c r="B9" s="25" t="s">
        <v>4</v>
      </c>
      <c r="C9" s="24" t="s">
        <v>3</v>
      </c>
      <c r="D9" s="19">
        <v>132</v>
      </c>
      <c r="E9" s="16">
        <v>100</v>
      </c>
      <c r="F9" s="19">
        <v>0</v>
      </c>
      <c r="G9" s="21">
        <v>0</v>
      </c>
      <c r="H9" s="22">
        <v>13</v>
      </c>
      <c r="I9" s="21">
        <v>9.8484848484848495</v>
      </c>
      <c r="J9" s="23">
        <v>4</v>
      </c>
      <c r="K9" s="21">
        <v>3.0303030303030298</v>
      </c>
      <c r="L9" s="22">
        <v>19</v>
      </c>
      <c r="M9" s="21">
        <v>14.3939393939394</v>
      </c>
      <c r="N9" s="22">
        <v>96</v>
      </c>
      <c r="O9" s="21">
        <v>72.727272727272705</v>
      </c>
      <c r="P9" s="22">
        <v>0</v>
      </c>
      <c r="Q9" s="21">
        <v>0</v>
      </c>
      <c r="R9" s="20">
        <v>0</v>
      </c>
      <c r="S9" s="18">
        <v>0</v>
      </c>
      <c r="T9" s="19">
        <v>0</v>
      </c>
      <c r="U9" s="18">
        <v>0</v>
      </c>
      <c r="V9" s="17" t="s">
        <v>2</v>
      </c>
      <c r="W9" s="16">
        <v>1.51515151515152</v>
      </c>
      <c r="X9" s="15">
        <v>427</v>
      </c>
      <c r="Y9" s="14">
        <v>100</v>
      </c>
    </row>
    <row r="10" spans="1:25" s="2" customFormat="1" ht="15" customHeight="1" x14ac:dyDescent="0.2">
      <c r="A10" s="10"/>
      <c r="B10" s="13" t="str">
        <f>CONCATENATE("NOTE: Table reads:  Of all ",IF(ISTEXT(D9),LEFT(D9,3),TEXT(D9,"#,##0"))," public school students enrolled in the International Baccalaureate Diploma Programme, ",IF(ISTEXT(F9),LEFT(F9,3),TEXT(F9,"#,##0"))," (",TEXT(G9,"0.0"),"%) were American Indian or Alaska Native, and ", IF(ISTEXT(T9),LEFT(T9,3),TEXT(T9,"#,##0"))," (",TEXT(U9,"0.0"),"%) were students with disabilities served under the Individuals with Disabilities Education Act (IDEA).")</f>
        <v>NOTE: Table reads:  Of all 132 public school students enrolled in the International Baccalaureate Diploma Programme, 0 (0.0%) were American Indian or Alaska Native, and 0 (0.0%) were students with disabilities served under the Individuals with Disabilities Education Act (IDEA).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12"/>
      <c r="W10" s="11"/>
      <c r="X10" s="10"/>
      <c r="Y10" s="10"/>
    </row>
    <row r="11" spans="1:25" s="5" customFormat="1" ht="15" customHeight="1" x14ac:dyDescent="0.2">
      <c r="B11" s="9" t="s">
        <v>1</v>
      </c>
      <c r="C11" s="9"/>
      <c r="D11" s="8"/>
      <c r="E11" s="8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7"/>
      <c r="Y11" s="7"/>
    </row>
    <row r="12" spans="1:25" s="2" customFormat="1" ht="14.1" customHeight="1" x14ac:dyDescent="0.2">
      <c r="B12" s="6" t="s">
        <v>0</v>
      </c>
      <c r="C12" s="6"/>
      <c r="D12" s="5"/>
      <c r="E12" s="5"/>
      <c r="F12" s="3"/>
      <c r="G12" s="3"/>
      <c r="H12" s="3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5"/>
      <c r="U12" s="3"/>
      <c r="V12" s="4"/>
      <c r="W12" s="4"/>
      <c r="X12" s="4"/>
      <c r="Y12" s="3"/>
    </row>
  </sheetData>
  <mergeCells count="17">
    <mergeCell ref="Y4:Y5"/>
    <mergeCell ref="F5:G5"/>
    <mergeCell ref="B7:B9"/>
    <mergeCell ref="H5:I5"/>
    <mergeCell ref="J5:K5"/>
    <mergeCell ref="L5:M5"/>
    <mergeCell ref="N5:O5"/>
    <mergeCell ref="P5:Q5"/>
    <mergeCell ref="R5:S5"/>
    <mergeCell ref="B2:Y2"/>
    <mergeCell ref="B4:B5"/>
    <mergeCell ref="C4:C5"/>
    <mergeCell ref="D4:E5"/>
    <mergeCell ref="F4:S4"/>
    <mergeCell ref="T4:U5"/>
    <mergeCell ref="V4:W5"/>
    <mergeCell ref="X4:X5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MS-AP</vt:lpstr>
      <vt:lpstr>MS-IB</vt:lpstr>
      <vt:lpstr>Sheet1</vt:lpstr>
      <vt:lpstr>Sheet2</vt:lpstr>
      <vt:lpstr>Sheet3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Burton, Brian</dc:creator>
  <cp:lastModifiedBy>Burton, Brian</cp:lastModifiedBy>
  <dcterms:created xsi:type="dcterms:W3CDTF">2015-11-13T21:17:32Z</dcterms:created>
  <dcterms:modified xsi:type="dcterms:W3CDTF">2015-11-13T21:18:39Z</dcterms:modified>
</cp:coreProperties>
</file>